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unterone\OneDrive\Documentos\MUNICIPIOS\COAHUAYUTLA\COAHUAYUTLA 2021\ASE_Criterios_CP_2021_Ayuntamientos\Formatos ayuntamientos 2021\4.2. IC\PEREZ\"/>
    </mc:Choice>
  </mc:AlternateContent>
  <xr:revisionPtr revIDLastSave="0" documentId="13_ncr:1_{B445EE0B-FBAD-4504-8C3B-15E944D6D37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IC-25" sheetId="33" r:id="rId1"/>
  </sheets>
  <externalReferences>
    <externalReference r:id="rId2"/>
    <externalReference r:id="rId3"/>
    <externalReference r:id="rId4"/>
  </externalReferences>
  <definedNames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'IC-25'!$B:$F,'IC-25'!$1:$8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3" l="1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152" i="33" s="1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49" i="33"/>
  <c r="E50" i="33"/>
  <c r="E51" i="33"/>
  <c r="E52" i="33"/>
  <c r="E53" i="33"/>
  <c r="E54" i="33"/>
  <c r="E55" i="33"/>
  <c r="E56" i="33"/>
  <c r="E57" i="33"/>
  <c r="E58" i="33"/>
  <c r="E59" i="33"/>
  <c r="E60" i="33"/>
  <c r="E61" i="33"/>
  <c r="E62" i="33"/>
  <c r="E63" i="33"/>
  <c r="E64" i="33"/>
  <c r="E65" i="33"/>
  <c r="E66" i="33"/>
  <c r="E67" i="33"/>
  <c r="E68" i="33"/>
  <c r="E69" i="33"/>
  <c r="E70" i="33"/>
  <c r="E71" i="33"/>
  <c r="E72" i="33"/>
  <c r="E73" i="33"/>
  <c r="E74" i="33"/>
  <c r="E75" i="33"/>
  <c r="E76" i="33"/>
  <c r="E77" i="33"/>
  <c r="E78" i="33"/>
  <c r="E79" i="33"/>
  <c r="E80" i="33"/>
  <c r="E81" i="33"/>
  <c r="E82" i="33"/>
  <c r="E83" i="33"/>
  <c r="E84" i="33"/>
  <c r="E85" i="33"/>
  <c r="E86" i="33"/>
  <c r="E87" i="33"/>
  <c r="E88" i="33"/>
  <c r="E89" i="33"/>
  <c r="E90" i="33"/>
  <c r="E91" i="33"/>
  <c r="E92" i="33"/>
  <c r="E93" i="33"/>
  <c r="E94" i="33"/>
  <c r="E95" i="33"/>
  <c r="E96" i="33"/>
  <c r="E97" i="33"/>
  <c r="E98" i="33"/>
  <c r="E99" i="33"/>
  <c r="E100" i="33"/>
  <c r="E101" i="33"/>
  <c r="E102" i="33"/>
  <c r="E103" i="33"/>
  <c r="E104" i="33"/>
  <c r="E105" i="33"/>
  <c r="E106" i="33"/>
  <c r="E107" i="33"/>
  <c r="E108" i="33"/>
  <c r="E109" i="33"/>
  <c r="E110" i="33"/>
  <c r="E111" i="33"/>
  <c r="E112" i="33"/>
  <c r="E113" i="33"/>
  <c r="E114" i="33"/>
  <c r="E115" i="33"/>
  <c r="E116" i="33"/>
  <c r="E117" i="33"/>
  <c r="E118" i="33"/>
  <c r="E119" i="33"/>
  <c r="E120" i="33"/>
  <c r="E121" i="33"/>
  <c r="E122" i="33"/>
  <c r="E123" i="33"/>
  <c r="E124" i="33"/>
  <c r="E125" i="33"/>
  <c r="E126" i="33"/>
  <c r="E127" i="33"/>
  <c r="E128" i="33"/>
  <c r="E129" i="33"/>
  <c r="E130" i="33"/>
  <c r="E131" i="33"/>
  <c r="E132" i="33"/>
  <c r="E133" i="33"/>
  <c r="E134" i="33"/>
  <c r="E135" i="33"/>
  <c r="E136" i="33"/>
  <c r="E137" i="33"/>
  <c r="E138" i="33"/>
  <c r="E139" i="33"/>
  <c r="E140" i="33"/>
  <c r="E141" i="33"/>
  <c r="E142" i="33"/>
  <c r="E143" i="33"/>
  <c r="E144" i="33"/>
  <c r="E145" i="33"/>
  <c r="E146" i="33"/>
  <c r="E147" i="33"/>
  <c r="E148" i="33"/>
  <c r="E149" i="33"/>
  <c r="E150" i="33"/>
  <c r="E151" i="33"/>
  <c r="F152" i="33"/>
  <c r="D152" i="33"/>
</calcChain>
</file>

<file path=xl/sharedStrings.xml><?xml version="1.0" encoding="utf-8"?>
<sst xmlns="http://schemas.openxmlformats.org/spreadsheetml/2006/main" count="301" uniqueCount="75">
  <si>
    <t>Formato IC-25</t>
  </si>
  <si>
    <t>a)</t>
  </si>
  <si>
    <t>b)</t>
  </si>
  <si>
    <t>c)</t>
  </si>
  <si>
    <t>d)</t>
  </si>
  <si>
    <t xml:space="preserve">Programa o Fondo </t>
  </si>
  <si>
    <t xml:space="preserve">Destino de los Recursos </t>
  </si>
  <si>
    <t>Reintegro</t>
  </si>
  <si>
    <t>Devengado</t>
  </si>
  <si>
    <t>Pagado</t>
  </si>
  <si>
    <t>Ejercicio</t>
  </si>
  <si>
    <t>Ejercicio y destino del gasto federalizado y reintegros</t>
  </si>
  <si>
    <t>Municipio: COAHUAYUTLA DE JOSE MARIA IZAZAGA, GUERRERO.</t>
  </si>
  <si>
    <t>Del 01 de ENERO al 31 de DICIEMBRE de 2021</t>
  </si>
  <si>
    <t>FONDO DE APORTACIONES PARA LA INFRAESTRUCTURA SOCIAL MUNICIPAL</t>
  </si>
  <si>
    <t>SAN ISIDRO EL GALLO (EL GALLO)</t>
  </si>
  <si>
    <t>EL REPARITO</t>
  </si>
  <si>
    <t>LAS HABILLAS</t>
  </si>
  <si>
    <t>EL RECODO</t>
  </si>
  <si>
    <t>EL JAZMIN</t>
  </si>
  <si>
    <t>LOS ESTEROS</t>
  </si>
  <si>
    <t>LA PAREJA</t>
  </si>
  <si>
    <t>SANTA ROSA</t>
  </si>
  <si>
    <t>GALLO DE MACIEL</t>
  </si>
  <si>
    <t>PASO DE VACAS</t>
  </si>
  <si>
    <t>LAS TAMACUAS</t>
  </si>
  <si>
    <t>LA HIGUERITA</t>
  </si>
  <si>
    <t>TRES PALOS</t>
  </si>
  <si>
    <t>BARRIO DE GUZMAN (EL LIMON)</t>
  </si>
  <si>
    <t>SAN RAFAEL (SAN RAFAEL DE LOPEZ)</t>
  </si>
  <si>
    <t>ZAPOTILLOS</t>
  </si>
  <si>
    <t>BARRIO DE LOZANO ( EL ROSARIO )</t>
  </si>
  <si>
    <t>COAHUAYUTLA DE GUERRERO</t>
  </si>
  <si>
    <t>GALEANA DE ABAJO</t>
  </si>
  <si>
    <t>VALLE NUEVO</t>
  </si>
  <si>
    <t>HUIZILA</t>
  </si>
  <si>
    <t>CUAHUTEMOC</t>
  </si>
  <si>
    <t>LOS TEPEHUAJITOS</t>
  </si>
  <si>
    <t>EL CONTADERO</t>
  </si>
  <si>
    <t>LA PAROTITA</t>
  </si>
  <si>
    <t>COLMENEROS</t>
  </si>
  <si>
    <t>EL PANTANO</t>
  </si>
  <si>
    <t>EL CAPADERO</t>
  </si>
  <si>
    <t>SANTA CRUZ</t>
  </si>
  <si>
    <t>EL PUERTECITO</t>
  </si>
  <si>
    <t>LA COFRADIA</t>
  </si>
  <si>
    <t>SAN ANTONIO</t>
  </si>
  <si>
    <t>SANTA RITA ( SANTA RITA DE CASIA)</t>
  </si>
  <si>
    <t>LA QUIRINGUCUA</t>
  </si>
  <si>
    <t>AMATEPEC</t>
  </si>
  <si>
    <t>LAS BALSAS</t>
  </si>
  <si>
    <t>LA CORBA</t>
  </si>
  <si>
    <t>MATAMOROS</t>
  </si>
  <si>
    <t xml:space="preserve"> COAHUAYUTLA DE GUERRERRO</t>
  </si>
  <si>
    <t>SAN VICENTE (SAN VICENTE TEPEHUAJE)</t>
  </si>
  <si>
    <t>BARRIO DE GUZMAN</t>
  </si>
  <si>
    <t>BARRIO DE LOZANO ( EL ROSARIO</t>
  </si>
  <si>
    <t>SAN JOSE ANOTA</t>
  </si>
  <si>
    <t>EL ZOPILOTE</t>
  </si>
  <si>
    <t>EL CHIQUERITO</t>
  </si>
  <si>
    <t>GALEANA DE ARRIBA</t>
  </si>
  <si>
    <t>LOMAS BLANCAS</t>
  </si>
  <si>
    <t>NUEVA CUADRILLA</t>
  </si>
  <si>
    <t>OLIVARES</t>
  </si>
  <si>
    <t>EL AGUACATE</t>
  </si>
  <si>
    <t>LAS CATARINAS</t>
  </si>
  <si>
    <t>SAN CRISTOBAL</t>
  </si>
  <si>
    <t>ANTOSIMON ( EL CANAL)</t>
  </si>
  <si>
    <t>ZOYATAN</t>
  </si>
  <si>
    <t>EL PLATANILLO</t>
  </si>
  <si>
    <t>PUERTO DEL CARRIZO ( EL PUERTO)</t>
  </si>
  <si>
    <t>EL NARANJO</t>
  </si>
  <si>
    <t>LA PROVIDENCIA (CORONGORO)</t>
  </si>
  <si>
    <t>LA CALERITA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</si>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</sst>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Garamond"/>
      <family val="2"/>
    </font>
    <font>
      <sz val="12"/>
      <name val="Times New Roman"/>
      <family val="1"/>
    </font>
    <font>
      <sz val="9"/>
      <color rgb="FF0000FF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22"/>
    <xf numFmtId="0" fontId="1" fillId="0" borderId="2" xfId="22" applyBorder="1"/>
    <xf numFmtId="0" fontId="3" fillId="0" borderId="0" xfId="6" applyFont="1" applyAlignment="1">
      <alignment horizontal="justify" vertical="center"/>
    </xf>
    <xf numFmtId="0" fontId="6" fillId="0" borderId="0" xfId="6"/>
    <xf numFmtId="0" fontId="11" fillId="0" borderId="0" xfId="6" applyFont="1"/>
    <xf numFmtId="0" fontId="8" fillId="0" borderId="0" xfId="12" applyFont="1" applyAlignment="1">
      <alignment horizontal="center" vertical="center"/>
    </xf>
    <xf numFmtId="0" fontId="9" fillId="0" borderId="0" xfId="22" applyFont="1"/>
    <xf numFmtId="0" fontId="12" fillId="0" borderId="1" xfId="12" quotePrefix="1" applyFont="1" applyBorder="1" applyAlignment="1">
      <alignment horizontal="center"/>
    </xf>
    <xf numFmtId="0" fontId="4" fillId="2" borderId="2" xfId="22" applyFont="1" applyFill="1" applyBorder="1" applyAlignment="1">
      <alignment horizontal="center" vertical="center" wrapText="1"/>
    </xf>
    <xf numFmtId="0" fontId="1" fillId="0" borderId="2" xfId="22" applyBorder="1" applyAlignment="1">
      <alignment wrapText="1"/>
    </xf>
    <xf numFmtId="165" fontId="1" fillId="0" borderId="2" xfId="22" applyNumberFormat="1" applyBorder="1"/>
    <xf numFmtId="0" fontId="1" fillId="0" borderId="6" xfId="22" applyBorder="1" applyAlignment="1">
      <alignment wrapText="1"/>
    </xf>
    <xf numFmtId="0" fontId="1" fillId="0" borderId="6" xfId="22" applyBorder="1"/>
    <xf numFmtId="0" fontId="1" fillId="0" borderId="7" xfId="22" applyBorder="1"/>
    <xf numFmtId="165" fontId="1" fillId="0" borderId="6" xfId="22" applyNumberFormat="1" applyBorder="1"/>
    <xf numFmtId="0" fontId="14" fillId="0" borderId="8" xfId="22" applyFont="1" applyBorder="1" applyAlignment="1">
      <alignment horizontal="right"/>
    </xf>
    <xf numFmtId="165" fontId="1" fillId="0" borderId="5" xfId="22" applyNumberFormat="1" applyBorder="1"/>
    <xf numFmtId="44" fontId="1" fillId="0" borderId="2" xfId="32" applyBorder="1"/>
    <xf numFmtId="44" fontId="1" fillId="0" borderId="6" xfId="32" applyBorder="1"/>
    <xf numFmtId="0" fontId="8" fillId="3" borderId="0" xfId="12" applyFont="1" applyFill="1" applyBorder="1" applyAlignment="1">
      <alignment horizontal="center"/>
    </xf>
    <xf numFmtId="0" fontId="7" fillId="0" borderId="0" xfId="22" applyFont="1" applyAlignment="1">
      <alignment horizontal="center"/>
    </xf>
    <xf numFmtId="0" fontId="12" fillId="0" borderId="1" xfId="22" quotePrefix="1" applyFont="1" applyBorder="1" applyAlignment="1">
      <alignment horizontal="center"/>
    </xf>
    <xf numFmtId="0" fontId="12" fillId="0" borderId="1" xfId="22" applyFont="1" applyBorder="1" applyAlignment="1">
      <alignment horizontal="center"/>
    </xf>
    <xf numFmtId="0" fontId="4" fillId="2" borderId="3" xfId="22" applyFont="1" applyFill="1" applyBorder="1" applyAlignment="1">
      <alignment horizontal="center" vertical="center" wrapText="1"/>
    </xf>
    <xf numFmtId="0" fontId="4" fillId="2" borderId="4" xfId="22" applyFont="1" applyFill="1" applyBorder="1" applyAlignment="1">
      <alignment horizontal="center" vertical="center" wrapText="1"/>
    </xf>
    <xf numFmtId="0" fontId="4" fillId="2" borderId="2" xfId="22" applyFont="1" applyFill="1" applyBorder="1" applyAlignment="1">
      <alignment horizontal="center" vertical="center" wrapText="1"/>
    </xf>
    <xf numFmtId="0" fontId="0" fillId="0" borderId="2" xfId="22" applyFont="1" applyBorder="1"/>
  </cellXfs>
  <cellStyles count="33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32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0 2" xfId="29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3 2" xfId="30" xr:uid="{00000000-0005-0000-0000-00000E000000}"/>
    <cellStyle name="Normal 15" xfId="12" xr:uid="{00000000-0005-0000-0000-00000F000000}"/>
    <cellStyle name="Normal 2" xfId="6" xr:uid="{00000000-0005-0000-0000-000010000000}"/>
    <cellStyle name="Normal 2 13" xfId="1" xr:uid="{00000000-0005-0000-0000-000011000000}"/>
    <cellStyle name="Normal 2 2" xfId="8" xr:uid="{00000000-0005-0000-0000-000012000000}"/>
    <cellStyle name="Normal 2 5 2" xfId="16" xr:uid="{00000000-0005-0000-0000-000013000000}"/>
    <cellStyle name="Normal 2 5 3" xfId="19" xr:uid="{00000000-0005-0000-0000-000014000000}"/>
    <cellStyle name="Normal 3" xfId="10" xr:uid="{00000000-0005-0000-0000-000015000000}"/>
    <cellStyle name="Normal 3 2" xfId="5" xr:uid="{00000000-0005-0000-0000-000016000000}"/>
    <cellStyle name="Normal 4" xfId="13" xr:uid="{00000000-0005-0000-0000-000017000000}"/>
    <cellStyle name="Normal 4 2" xfId="21" xr:uid="{00000000-0005-0000-0000-000018000000}"/>
    <cellStyle name="Normal 5" xfId="11" xr:uid="{00000000-0005-0000-0000-000019000000}"/>
    <cellStyle name="Normal 6" xfId="26" xr:uid="{00000000-0005-0000-0000-00001A000000}"/>
    <cellStyle name="Normal 6 3 2 2 3" xfId="23" xr:uid="{00000000-0005-0000-0000-00001B000000}"/>
    <cellStyle name="Normal 6 7" xfId="7" xr:uid="{00000000-0005-0000-0000-00001C000000}"/>
    <cellStyle name="Normal 7" xfId="27" xr:uid="{00000000-0005-0000-0000-00001D000000}"/>
    <cellStyle name="Normal 7 2" xfId="31" xr:uid="{00000000-0005-0000-0000-00001E000000}"/>
    <cellStyle name="Normal 7 4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155</xdr:row>
      <xdr:rowOff>28575</xdr:rowOff>
    </xdr:from>
    <xdr:to>
      <xdr:col>2</xdr:col>
      <xdr:colOff>209549</xdr:colOff>
      <xdr:row>158</xdr:row>
      <xdr:rowOff>161925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" y="5076825"/>
          <a:ext cx="24574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457200</xdr:colOff>
      <xdr:row>155</xdr:row>
      <xdr:rowOff>38100</xdr:rowOff>
    </xdr:from>
    <xdr:to>
      <xdr:col>4</xdr:col>
      <xdr:colOff>809624</xdr:colOff>
      <xdr:row>158</xdr:row>
      <xdr:rowOff>171450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00350" y="5076825"/>
          <a:ext cx="37623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4</xdr:col>
      <xdr:colOff>971550</xdr:colOff>
      <xdr:row>155</xdr:row>
      <xdr:rowOff>47625</xdr:rowOff>
    </xdr:from>
    <xdr:to>
      <xdr:col>6</xdr:col>
      <xdr:colOff>0</xdr:colOff>
      <xdr:row>158</xdr:row>
      <xdr:rowOff>180975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24650" y="5076825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1</xdr:col>
      <xdr:colOff>9525</xdr:colOff>
      <xdr:row>167</xdr:row>
      <xdr:rowOff>57150</xdr:rowOff>
    </xdr:from>
    <xdr:to>
      <xdr:col>5</xdr:col>
      <xdr:colOff>0</xdr:colOff>
      <xdr:row>172</xdr:row>
      <xdr:rowOff>47625</xdr:rowOff>
    </xdr:to>
    <xdr:sp macro="" textlink="">
      <xdr:nvSpPr>
        <xdr:cNvPr id="10" name="1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4775" y="59293125"/>
          <a:ext cx="8458200" cy="942975"/>
        </a:xfrm>
        <a:prstGeom prst="rect">
          <a:avLst/>
        </a:prstGeom>
        <a:solidFill>
          <a:srgbClr val="DEF9FE"/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r>
            <a:rPr lang="es-ES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Precisiones al formato:</a:t>
          </a:r>
          <a:r>
            <a:rPr lang="es-E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s-E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</a:t>
          </a:r>
          <a:r>
            <a:rPr lang="es-ES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Programa</a:t>
          </a:r>
          <a:r>
            <a:rPr lang="es-ES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 Fondo: </a:t>
          </a:r>
          <a:r>
            <a:rPr lang="es-E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detalle del Fondo o Programa.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Destino de los Recursos: </a:t>
          </a:r>
          <a:r>
            <a:rPr lang="es-E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a la que se dirigen los recursos del programa o fondo.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Ejercicio: </a:t>
          </a:r>
          <a:r>
            <a:rPr lang="es-E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 refiere a las columnas en las que se anotarán los importes devengados y pagados al periodo que se informa.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d) Reintegros: </a:t>
          </a:r>
          <a:r>
            <a:rPr lang="es-E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recursos utilizados que se tendrán que reintegrar a su correspondiente Tesorería o a la Tesorería de la Federación.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</xdr:colOff>
      <xdr:row>162</xdr:row>
      <xdr:rowOff>92529</xdr:rowOff>
    </xdr:from>
    <xdr:to>
      <xdr:col>1</xdr:col>
      <xdr:colOff>1714500</xdr:colOff>
      <xdr:row>165</xdr:row>
      <xdr:rowOff>177578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525" y="58366479"/>
          <a:ext cx="1800225" cy="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RAFAEL MARTINEZ RAMIREZ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Presidente Municipal</a:t>
          </a:r>
        </a:p>
      </xdr:txBody>
    </xdr:sp>
    <xdr:clientData/>
  </xdr:twoCellAnchor>
  <xdr:twoCellAnchor>
    <xdr:from>
      <xdr:col>2</xdr:col>
      <xdr:colOff>46261</xdr:colOff>
      <xdr:row>162</xdr:row>
      <xdr:rowOff>80282</xdr:rowOff>
    </xdr:from>
    <xdr:to>
      <xdr:col>2</xdr:col>
      <xdr:colOff>2162175</xdr:colOff>
      <xdr:row>165</xdr:row>
      <xdr:rowOff>142876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389411" y="58354232"/>
          <a:ext cx="2115914" cy="634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Vº. Bº.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ANGELICA HERNANDEZ HERNANDEZ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Síndico Procurador</a:t>
          </a:r>
        </a:p>
      </xdr:txBody>
    </xdr:sp>
    <xdr:clientData/>
  </xdr:twoCellAnchor>
  <xdr:twoCellAnchor>
    <xdr:from>
      <xdr:col>2</xdr:col>
      <xdr:colOff>2496656</xdr:colOff>
      <xdr:row>162</xdr:row>
      <xdr:rowOff>66675</xdr:rowOff>
    </xdr:from>
    <xdr:to>
      <xdr:col>4</xdr:col>
      <xdr:colOff>485774</xdr:colOff>
      <xdr:row>165</xdr:row>
      <xdr:rowOff>123457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839806" y="58340625"/>
          <a:ext cx="2561118" cy="628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JUAN SALVADOR RAMIREZ SANCHEZ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Tesorero Municipal</a:t>
          </a:r>
        </a:p>
      </xdr:txBody>
    </xdr:sp>
    <xdr:clientData/>
  </xdr:twoCellAnchor>
  <xdr:twoCellAnchor>
    <xdr:from>
      <xdr:col>4</xdr:col>
      <xdr:colOff>1000124</xdr:colOff>
      <xdr:row>162</xdr:row>
      <xdr:rowOff>66675</xdr:rowOff>
    </xdr:from>
    <xdr:to>
      <xdr:col>7</xdr:col>
      <xdr:colOff>657224</xdr:colOff>
      <xdr:row>166</xdr:row>
      <xdr:rowOff>51707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915274" y="58340625"/>
          <a:ext cx="2581275" cy="747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HERIBERTO CASARRUBIAS GREGORIO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del Órgano de Control Interno</a:t>
          </a:r>
        </a:p>
      </xdr:txBody>
    </xdr:sp>
    <xdr:clientData/>
  </xdr:twoCellAnchor>
  <xdr:twoCellAnchor editAs="oneCell">
    <xdr:from>
      <xdr:col>1</xdr:col>
      <xdr:colOff>409575</xdr:colOff>
      <xdr:row>1</xdr:row>
      <xdr:rowOff>0</xdr:rowOff>
    </xdr:from>
    <xdr:to>
      <xdr:col>1</xdr:col>
      <xdr:colOff>1328739</xdr:colOff>
      <xdr:row>4</xdr:row>
      <xdr:rowOff>263527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03D0FA-4D1D-4138-8EAE-801FB9D8F79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2" r="19331" b="20099"/>
        <a:stretch/>
      </xdr:blipFill>
      <xdr:spPr bwMode="auto">
        <a:xfrm>
          <a:off x="504825" y="190500"/>
          <a:ext cx="919164" cy="8826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704850</xdr:colOff>
      <xdr:row>1</xdr:row>
      <xdr:rowOff>57150</xdr:rowOff>
    </xdr:from>
    <xdr:to>
      <xdr:col>5</xdr:col>
      <xdr:colOff>1094028</xdr:colOff>
      <xdr:row>4</xdr:row>
      <xdr:rowOff>251552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88247E9-B415-48AA-97A8-547EDE8CD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247650"/>
          <a:ext cx="2037003" cy="813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81"/>
  <sheetViews>
    <sheetView showGridLines="0" tabSelected="1" topLeftCell="A144" workbookViewId="0">
      <selection activeCell="D148" sqref="D148"/>
    </sheetView>
  </sheetViews>
  <sheetFormatPr baseColWidth="10" defaultColWidth="11.42578125" defaultRowHeight="15" x14ac:dyDescent="0.25"/>
  <cols>
    <col min="1" max="1" width="1.42578125" style="1" customWidth="1"/>
    <col min="2" max="2" width="33.7109375" style="1" customWidth="1"/>
    <col min="3" max="3" width="43.85546875" style="1" customWidth="1"/>
    <col min="4" max="5" width="24.7109375" style="1" customWidth="1"/>
    <col min="6" max="6" width="17.42578125" style="1" customWidth="1"/>
    <col min="7" max="7" width="1.7109375" style="1" customWidth="1"/>
    <col min="8" max="16384" width="11.42578125" style="1"/>
  </cols>
  <sheetData>
    <row r="1" spans="2:6" x14ac:dyDescent="0.25">
      <c r="B1" s="7"/>
      <c r="C1" s="7"/>
      <c r="D1" s="7"/>
      <c r="E1" s="7"/>
      <c r="F1" s="6" t="s">
        <v>0</v>
      </c>
    </row>
    <row r="2" spans="2:6" x14ac:dyDescent="0.25">
      <c r="B2" s="7"/>
      <c r="C2" s="7"/>
      <c r="D2" s="7"/>
      <c r="E2" s="7"/>
      <c r="F2" s="7"/>
    </row>
    <row r="3" spans="2:6" x14ac:dyDescent="0.25">
      <c r="B3" s="20" t="s">
        <v>12</v>
      </c>
      <c r="C3" s="20"/>
      <c r="D3" s="20"/>
      <c r="E3" s="20"/>
      <c r="F3" s="20"/>
    </row>
    <row r="4" spans="2:6" ht="18.75" customHeight="1" x14ac:dyDescent="0.25">
      <c r="B4" s="21" t="s">
        <v>11</v>
      </c>
      <c r="C4" s="21"/>
      <c r="D4" s="21"/>
      <c r="E4" s="21"/>
      <c r="F4" s="21"/>
    </row>
    <row r="5" spans="2:6" ht="21" customHeight="1" x14ac:dyDescent="0.25">
      <c r="B5" s="21" t="s">
        <v>13</v>
      </c>
      <c r="C5" s="21"/>
      <c r="D5" s="21"/>
      <c r="E5" s="21"/>
      <c r="F5" s="21"/>
    </row>
    <row r="6" spans="2:6" x14ac:dyDescent="0.25">
      <c r="B6" s="8" t="s">
        <v>1</v>
      </c>
      <c r="C6" s="8" t="s">
        <v>2</v>
      </c>
      <c r="D6" s="22" t="s">
        <v>3</v>
      </c>
      <c r="E6" s="23"/>
      <c r="F6" s="8" t="s">
        <v>4</v>
      </c>
    </row>
    <row r="7" spans="2:6" ht="23.25" customHeight="1" x14ac:dyDescent="0.25">
      <c r="B7" s="24" t="s">
        <v>5</v>
      </c>
      <c r="C7" s="24" t="s">
        <v>6</v>
      </c>
      <c r="D7" s="26" t="s">
        <v>10</v>
      </c>
      <c r="E7" s="26"/>
      <c r="F7" s="24" t="s">
        <v>7</v>
      </c>
    </row>
    <row r="8" spans="2:6" ht="23.25" customHeight="1" x14ac:dyDescent="0.25">
      <c r="B8" s="25"/>
      <c r="C8" s="25"/>
      <c r="D8" s="9" t="s">
        <v>8</v>
      </c>
      <c r="E8" s="9" t="s">
        <v>9</v>
      </c>
      <c r="F8" s="25"/>
    </row>
    <row r="9" spans="2:6" ht="30.95" customHeight="1" x14ac:dyDescent="0.25">
      <c r="B9" s="10" t="s">
        <v>14</v>
      </c>
      <c r="C9" s="2" t="s">
        <v>15</v>
      </c>
      <c r="D9" s="11">
        <v>223200</v>
      </c>
      <c r="E9" s="11">
        <f>D9</f>
        <v>223200</v>
      </c>
      <c r="F9" s="18">
        <v>0</v>
      </c>
    </row>
    <row r="10" spans="2:6" ht="30.95" customHeight="1" x14ac:dyDescent="0.25">
      <c r="B10" s="10" t="s">
        <v>14</v>
      </c>
      <c r="C10" s="2" t="s">
        <v>16</v>
      </c>
      <c r="D10" s="11">
        <v>272800</v>
      </c>
      <c r="E10" s="11">
        <f t="shared" ref="E10:E73" si="0">D10</f>
        <v>272800</v>
      </c>
      <c r="F10" s="18">
        <v>0</v>
      </c>
    </row>
    <row r="11" spans="2:6" ht="30.95" customHeight="1" x14ac:dyDescent="0.25">
      <c r="B11" s="10" t="s">
        <v>14</v>
      </c>
      <c r="C11" s="2" t="s">
        <v>17</v>
      </c>
      <c r="D11" s="11">
        <v>198400</v>
      </c>
      <c r="E11" s="11">
        <f t="shared" si="0"/>
        <v>198400</v>
      </c>
      <c r="F11" s="18">
        <v>0</v>
      </c>
    </row>
    <row r="12" spans="2:6" ht="30.95" customHeight="1" x14ac:dyDescent="0.25">
      <c r="B12" s="10" t="s">
        <v>14</v>
      </c>
      <c r="C12" s="2" t="s">
        <v>18</v>
      </c>
      <c r="D12" s="11">
        <v>297600</v>
      </c>
      <c r="E12" s="11">
        <f t="shared" si="0"/>
        <v>297600</v>
      </c>
      <c r="F12" s="18">
        <v>0</v>
      </c>
    </row>
    <row r="13" spans="2:6" ht="30.95" customHeight="1" x14ac:dyDescent="0.25">
      <c r="B13" s="10" t="s">
        <v>14</v>
      </c>
      <c r="C13" s="2" t="s">
        <v>19</v>
      </c>
      <c r="D13" s="11">
        <v>396800</v>
      </c>
      <c r="E13" s="11">
        <f t="shared" si="0"/>
        <v>396800</v>
      </c>
      <c r="F13" s="18">
        <v>0</v>
      </c>
    </row>
    <row r="14" spans="2:6" ht="30.95" customHeight="1" x14ac:dyDescent="0.25">
      <c r="B14" s="10" t="s">
        <v>14</v>
      </c>
      <c r="C14" s="2" t="s">
        <v>20</v>
      </c>
      <c r="D14" s="11">
        <v>198400</v>
      </c>
      <c r="E14" s="11">
        <f t="shared" si="0"/>
        <v>198400</v>
      </c>
      <c r="F14" s="18">
        <v>0</v>
      </c>
    </row>
    <row r="15" spans="2:6" ht="30.95" customHeight="1" x14ac:dyDescent="0.25">
      <c r="B15" s="10" t="s">
        <v>14</v>
      </c>
      <c r="C15" s="2" t="s">
        <v>21</v>
      </c>
      <c r="D15" s="11">
        <v>198400</v>
      </c>
      <c r="E15" s="11">
        <f t="shared" si="0"/>
        <v>198400</v>
      </c>
      <c r="F15" s="18">
        <v>0</v>
      </c>
    </row>
    <row r="16" spans="2:6" ht="30.95" customHeight="1" x14ac:dyDescent="0.25">
      <c r="B16" s="10" t="s">
        <v>14</v>
      </c>
      <c r="C16" s="2" t="s">
        <v>22</v>
      </c>
      <c r="D16" s="11">
        <v>272800</v>
      </c>
      <c r="E16" s="11">
        <f t="shared" si="0"/>
        <v>272800</v>
      </c>
      <c r="F16" s="18">
        <v>0</v>
      </c>
    </row>
    <row r="17" spans="2:6" ht="30.95" customHeight="1" x14ac:dyDescent="0.25">
      <c r="B17" s="10" t="s">
        <v>14</v>
      </c>
      <c r="C17" s="2" t="s">
        <v>23</v>
      </c>
      <c r="D17" s="11">
        <v>396800</v>
      </c>
      <c r="E17" s="11">
        <f t="shared" si="0"/>
        <v>396800</v>
      </c>
      <c r="F17" s="18">
        <v>0</v>
      </c>
    </row>
    <row r="18" spans="2:6" ht="30.95" customHeight="1" x14ac:dyDescent="0.25">
      <c r="B18" s="10" t="s">
        <v>14</v>
      </c>
      <c r="C18" s="2" t="s">
        <v>24</v>
      </c>
      <c r="D18" s="11">
        <v>191400</v>
      </c>
      <c r="E18" s="11">
        <f t="shared" si="0"/>
        <v>191400</v>
      </c>
      <c r="F18" s="18">
        <v>0</v>
      </c>
    </row>
    <row r="19" spans="2:6" ht="30.95" customHeight="1" x14ac:dyDescent="0.25">
      <c r="B19" s="10" t="s">
        <v>14</v>
      </c>
      <c r="C19" s="2" t="s">
        <v>25</v>
      </c>
      <c r="D19" s="11">
        <v>121800</v>
      </c>
      <c r="E19" s="11">
        <f t="shared" si="0"/>
        <v>121800</v>
      </c>
      <c r="F19" s="18">
        <v>0</v>
      </c>
    </row>
    <row r="20" spans="2:6" ht="30.95" customHeight="1" x14ac:dyDescent="0.25">
      <c r="B20" s="10" t="s">
        <v>14</v>
      </c>
      <c r="C20" s="2" t="s">
        <v>26</v>
      </c>
      <c r="D20" s="11">
        <v>121800</v>
      </c>
      <c r="E20" s="11">
        <f t="shared" si="0"/>
        <v>121800</v>
      </c>
      <c r="F20" s="18">
        <v>0</v>
      </c>
    </row>
    <row r="21" spans="2:6" ht="30.95" customHeight="1" x14ac:dyDescent="0.25">
      <c r="B21" s="10" t="s">
        <v>14</v>
      </c>
      <c r="C21" s="2" t="s">
        <v>27</v>
      </c>
      <c r="D21" s="11">
        <v>156600</v>
      </c>
      <c r="E21" s="11">
        <f t="shared" si="0"/>
        <v>156600</v>
      </c>
      <c r="F21" s="18">
        <v>0</v>
      </c>
    </row>
    <row r="22" spans="2:6" ht="30.95" customHeight="1" x14ac:dyDescent="0.25">
      <c r="B22" s="10" t="s">
        <v>14</v>
      </c>
      <c r="C22" s="2" t="s">
        <v>28</v>
      </c>
      <c r="D22" s="11">
        <v>121800</v>
      </c>
      <c r="E22" s="11">
        <f t="shared" si="0"/>
        <v>121800</v>
      </c>
      <c r="F22" s="18">
        <v>0</v>
      </c>
    </row>
    <row r="23" spans="2:6" ht="30.95" customHeight="1" x14ac:dyDescent="0.25">
      <c r="B23" s="10" t="s">
        <v>14</v>
      </c>
      <c r="C23" s="2" t="s">
        <v>29</v>
      </c>
      <c r="D23" s="11">
        <v>156600</v>
      </c>
      <c r="E23" s="11">
        <f t="shared" si="0"/>
        <v>156600</v>
      </c>
      <c r="F23" s="18">
        <v>0</v>
      </c>
    </row>
    <row r="24" spans="2:6" ht="30.95" customHeight="1" x14ac:dyDescent="0.25">
      <c r="B24" s="10" t="s">
        <v>14</v>
      </c>
      <c r="C24" s="2" t="s">
        <v>30</v>
      </c>
      <c r="D24" s="11">
        <v>191400</v>
      </c>
      <c r="E24" s="11">
        <f t="shared" si="0"/>
        <v>191400</v>
      </c>
      <c r="F24" s="18">
        <v>0</v>
      </c>
    </row>
    <row r="25" spans="2:6" ht="30.95" customHeight="1" x14ac:dyDescent="0.25">
      <c r="B25" s="10" t="s">
        <v>14</v>
      </c>
      <c r="C25" s="2" t="s">
        <v>31</v>
      </c>
      <c r="D25" s="11">
        <v>104400</v>
      </c>
      <c r="E25" s="11">
        <f t="shared" si="0"/>
        <v>104400</v>
      </c>
      <c r="F25" s="18">
        <v>0</v>
      </c>
    </row>
    <row r="26" spans="2:6" ht="30.95" customHeight="1" x14ac:dyDescent="0.25">
      <c r="B26" s="10" t="s">
        <v>14</v>
      </c>
      <c r="C26" s="2" t="s">
        <v>32</v>
      </c>
      <c r="D26" s="11">
        <v>156600</v>
      </c>
      <c r="E26" s="11">
        <f t="shared" si="0"/>
        <v>156600</v>
      </c>
      <c r="F26" s="18">
        <v>0</v>
      </c>
    </row>
    <row r="27" spans="2:6" ht="30.95" customHeight="1" x14ac:dyDescent="0.25">
      <c r="B27" s="10" t="s">
        <v>14</v>
      </c>
      <c r="C27" s="2" t="s">
        <v>33</v>
      </c>
      <c r="D27" s="11">
        <v>191400</v>
      </c>
      <c r="E27" s="11">
        <f t="shared" si="0"/>
        <v>191400</v>
      </c>
      <c r="F27" s="18">
        <v>0</v>
      </c>
    </row>
    <row r="28" spans="2:6" ht="30.95" customHeight="1" x14ac:dyDescent="0.25">
      <c r="B28" s="10" t="s">
        <v>14</v>
      </c>
      <c r="C28" s="2" t="s">
        <v>34</v>
      </c>
      <c r="D28" s="11">
        <v>104400</v>
      </c>
      <c r="E28" s="11">
        <f t="shared" si="0"/>
        <v>104400</v>
      </c>
      <c r="F28" s="18">
        <v>0</v>
      </c>
    </row>
    <row r="29" spans="2:6" ht="30.95" customHeight="1" x14ac:dyDescent="0.25">
      <c r="B29" s="10" t="s">
        <v>14</v>
      </c>
      <c r="C29" s="2" t="s">
        <v>35</v>
      </c>
      <c r="D29" s="11">
        <v>156600</v>
      </c>
      <c r="E29" s="11">
        <f t="shared" si="0"/>
        <v>156600</v>
      </c>
      <c r="F29" s="18">
        <v>0</v>
      </c>
    </row>
    <row r="30" spans="2:6" ht="30.95" customHeight="1" x14ac:dyDescent="0.25">
      <c r="B30" s="10" t="s">
        <v>14</v>
      </c>
      <c r="C30" s="2" t="s">
        <v>36</v>
      </c>
      <c r="D30" s="11">
        <v>191400</v>
      </c>
      <c r="E30" s="11">
        <f t="shared" si="0"/>
        <v>191400</v>
      </c>
      <c r="F30" s="18">
        <v>0</v>
      </c>
    </row>
    <row r="31" spans="2:6" ht="30.95" customHeight="1" x14ac:dyDescent="0.25">
      <c r="B31" s="10" t="s">
        <v>14</v>
      </c>
      <c r="C31" s="2" t="s">
        <v>37</v>
      </c>
      <c r="D31" s="11">
        <v>104400</v>
      </c>
      <c r="E31" s="11">
        <f t="shared" si="0"/>
        <v>104400</v>
      </c>
      <c r="F31" s="18">
        <v>0</v>
      </c>
    </row>
    <row r="32" spans="2:6" ht="30.95" customHeight="1" x14ac:dyDescent="0.25">
      <c r="B32" s="10" t="s">
        <v>14</v>
      </c>
      <c r="C32" s="2" t="s">
        <v>38</v>
      </c>
      <c r="D32" s="11">
        <v>114000</v>
      </c>
      <c r="E32" s="11">
        <f t="shared" si="0"/>
        <v>114000</v>
      </c>
      <c r="F32" s="18">
        <v>0</v>
      </c>
    </row>
    <row r="33" spans="2:6" ht="30.95" customHeight="1" x14ac:dyDescent="0.25">
      <c r="B33" s="10" t="s">
        <v>14</v>
      </c>
      <c r="C33" s="2" t="s">
        <v>39</v>
      </c>
      <c r="D33" s="11">
        <v>85500</v>
      </c>
      <c r="E33" s="11">
        <f t="shared" si="0"/>
        <v>85500</v>
      </c>
      <c r="F33" s="18">
        <v>0</v>
      </c>
    </row>
    <row r="34" spans="2:6" ht="30.95" customHeight="1" x14ac:dyDescent="0.25">
      <c r="B34" s="10" t="s">
        <v>14</v>
      </c>
      <c r="C34" s="2" t="s">
        <v>40</v>
      </c>
      <c r="D34" s="11">
        <v>114000</v>
      </c>
      <c r="E34" s="11">
        <f t="shared" si="0"/>
        <v>114000</v>
      </c>
      <c r="F34" s="18">
        <v>0</v>
      </c>
    </row>
    <row r="35" spans="2:6" ht="30.95" customHeight="1" x14ac:dyDescent="0.25">
      <c r="B35" s="10" t="s">
        <v>14</v>
      </c>
      <c r="C35" s="2" t="s">
        <v>41</v>
      </c>
      <c r="D35" s="11">
        <v>99750</v>
      </c>
      <c r="E35" s="11">
        <f t="shared" si="0"/>
        <v>99750</v>
      </c>
      <c r="F35" s="18">
        <v>0</v>
      </c>
    </row>
    <row r="36" spans="2:6" ht="30.95" customHeight="1" x14ac:dyDescent="0.25">
      <c r="B36" s="10" t="s">
        <v>14</v>
      </c>
      <c r="C36" s="2" t="s">
        <v>42</v>
      </c>
      <c r="D36" s="11">
        <v>128250</v>
      </c>
      <c r="E36" s="11">
        <f t="shared" si="0"/>
        <v>128250</v>
      </c>
      <c r="F36" s="18">
        <v>0</v>
      </c>
    </row>
    <row r="37" spans="2:6" ht="30.95" customHeight="1" x14ac:dyDescent="0.25">
      <c r="B37" s="10" t="s">
        <v>14</v>
      </c>
      <c r="C37" s="2" t="s">
        <v>43</v>
      </c>
      <c r="D37" s="11">
        <v>142500</v>
      </c>
      <c r="E37" s="11">
        <f t="shared" si="0"/>
        <v>142500</v>
      </c>
      <c r="F37" s="18">
        <v>0</v>
      </c>
    </row>
    <row r="38" spans="2:6" ht="30.95" customHeight="1" x14ac:dyDescent="0.25">
      <c r="B38" s="10" t="s">
        <v>14</v>
      </c>
      <c r="C38" s="2" t="s">
        <v>44</v>
      </c>
      <c r="D38" s="11">
        <v>99750</v>
      </c>
      <c r="E38" s="11">
        <f t="shared" si="0"/>
        <v>99750</v>
      </c>
      <c r="F38" s="18">
        <v>0</v>
      </c>
    </row>
    <row r="39" spans="2:6" ht="30.95" customHeight="1" x14ac:dyDescent="0.25">
      <c r="B39" s="10" t="s">
        <v>14</v>
      </c>
      <c r="C39" s="2" t="s">
        <v>45</v>
      </c>
      <c r="D39" s="11">
        <v>99750</v>
      </c>
      <c r="E39" s="11">
        <f t="shared" si="0"/>
        <v>99750</v>
      </c>
      <c r="F39" s="18">
        <v>0</v>
      </c>
    </row>
    <row r="40" spans="2:6" ht="30.95" customHeight="1" x14ac:dyDescent="0.25">
      <c r="B40" s="10" t="s">
        <v>14</v>
      </c>
      <c r="C40" s="2" t="s">
        <v>46</v>
      </c>
      <c r="D40" s="11">
        <v>99750</v>
      </c>
      <c r="E40" s="11">
        <f t="shared" si="0"/>
        <v>99750</v>
      </c>
      <c r="F40" s="18">
        <v>0</v>
      </c>
    </row>
    <row r="41" spans="2:6" ht="30.95" customHeight="1" x14ac:dyDescent="0.25">
      <c r="B41" s="10" t="s">
        <v>14</v>
      </c>
      <c r="C41" s="2" t="s">
        <v>47</v>
      </c>
      <c r="D41" s="11">
        <v>462852.16</v>
      </c>
      <c r="E41" s="11">
        <f t="shared" si="0"/>
        <v>462852.16</v>
      </c>
      <c r="F41" s="18">
        <v>0</v>
      </c>
    </row>
    <row r="42" spans="2:6" ht="30.95" customHeight="1" x14ac:dyDescent="0.25">
      <c r="B42" s="10" t="s">
        <v>14</v>
      </c>
      <c r="C42" s="2" t="s">
        <v>48</v>
      </c>
      <c r="D42" s="11">
        <v>364509.59</v>
      </c>
      <c r="E42" s="11">
        <f t="shared" si="0"/>
        <v>364509.59</v>
      </c>
      <c r="F42" s="18">
        <v>0</v>
      </c>
    </row>
    <row r="43" spans="2:6" ht="30.95" customHeight="1" x14ac:dyDescent="0.25">
      <c r="B43" s="10" t="s">
        <v>14</v>
      </c>
      <c r="C43" s="2" t="s">
        <v>49</v>
      </c>
      <c r="D43" s="11">
        <v>496202.77</v>
      </c>
      <c r="E43" s="11">
        <f t="shared" si="0"/>
        <v>496202.77</v>
      </c>
      <c r="F43" s="18">
        <v>0</v>
      </c>
    </row>
    <row r="44" spans="2:6" ht="30.95" customHeight="1" x14ac:dyDescent="0.25">
      <c r="B44" s="10" t="s">
        <v>14</v>
      </c>
      <c r="C44" s="2" t="s">
        <v>36</v>
      </c>
      <c r="D44" s="11">
        <v>148197.1</v>
      </c>
      <c r="E44" s="11">
        <f t="shared" si="0"/>
        <v>148197.1</v>
      </c>
      <c r="F44" s="18">
        <v>0</v>
      </c>
    </row>
    <row r="45" spans="2:6" ht="30.95" customHeight="1" x14ac:dyDescent="0.25">
      <c r="B45" s="10" t="s">
        <v>14</v>
      </c>
      <c r="C45" s="2" t="s">
        <v>50</v>
      </c>
      <c r="D45" s="11">
        <v>351120.79</v>
      </c>
      <c r="E45" s="11">
        <f t="shared" si="0"/>
        <v>351120.79</v>
      </c>
      <c r="F45" s="18">
        <v>0</v>
      </c>
    </row>
    <row r="46" spans="2:6" ht="30.95" customHeight="1" x14ac:dyDescent="0.25">
      <c r="B46" s="10" t="s">
        <v>14</v>
      </c>
      <c r="C46" s="2" t="s">
        <v>51</v>
      </c>
      <c r="D46" s="11">
        <v>301652.58</v>
      </c>
      <c r="E46" s="11">
        <f t="shared" si="0"/>
        <v>301652.58</v>
      </c>
      <c r="F46" s="18">
        <v>0</v>
      </c>
    </row>
    <row r="47" spans="2:6" ht="30.95" customHeight="1" x14ac:dyDescent="0.25">
      <c r="B47" s="10" t="s">
        <v>14</v>
      </c>
      <c r="C47" s="2" t="s">
        <v>52</v>
      </c>
      <c r="D47" s="11">
        <v>173264.09</v>
      </c>
      <c r="E47" s="11">
        <f t="shared" si="0"/>
        <v>173264.09</v>
      </c>
      <c r="F47" s="18">
        <v>0</v>
      </c>
    </row>
    <row r="48" spans="2:6" ht="30.95" customHeight="1" x14ac:dyDescent="0.25">
      <c r="B48" s="10" t="s">
        <v>14</v>
      </c>
      <c r="C48" s="2" t="s">
        <v>53</v>
      </c>
      <c r="D48" s="11">
        <v>603683.77</v>
      </c>
      <c r="E48" s="11">
        <f t="shared" si="0"/>
        <v>603683.77</v>
      </c>
      <c r="F48" s="18">
        <v>0</v>
      </c>
    </row>
    <row r="49" spans="2:6" ht="30.95" customHeight="1" x14ac:dyDescent="0.25">
      <c r="B49" s="10" t="s">
        <v>14</v>
      </c>
      <c r="C49" s="2" t="s">
        <v>54</v>
      </c>
      <c r="D49" s="11">
        <v>304779.7</v>
      </c>
      <c r="E49" s="11">
        <f t="shared" si="0"/>
        <v>304779.7</v>
      </c>
      <c r="F49" s="18">
        <v>0</v>
      </c>
    </row>
    <row r="50" spans="2:6" ht="30.95" customHeight="1" x14ac:dyDescent="0.25">
      <c r="B50" s="10" t="s">
        <v>14</v>
      </c>
      <c r="C50" s="2" t="s">
        <v>55</v>
      </c>
      <c r="D50" s="11">
        <v>457103.64</v>
      </c>
      <c r="E50" s="11">
        <f t="shared" si="0"/>
        <v>457103.64</v>
      </c>
      <c r="F50" s="18">
        <v>0</v>
      </c>
    </row>
    <row r="51" spans="2:6" ht="30.95" customHeight="1" x14ac:dyDescent="0.25">
      <c r="B51" s="10" t="s">
        <v>14</v>
      </c>
      <c r="C51" s="2" t="s">
        <v>27</v>
      </c>
      <c r="D51" s="11">
        <v>156542.75</v>
      </c>
      <c r="E51" s="11">
        <f t="shared" si="0"/>
        <v>156542.75</v>
      </c>
      <c r="F51" s="18">
        <v>0</v>
      </c>
    </row>
    <row r="52" spans="2:6" ht="30.95" customHeight="1" x14ac:dyDescent="0.25">
      <c r="B52" s="10" t="s">
        <v>14</v>
      </c>
      <c r="C52" s="2" t="s">
        <v>56</v>
      </c>
      <c r="D52" s="11">
        <v>585478.61</v>
      </c>
      <c r="E52" s="11">
        <f t="shared" si="0"/>
        <v>585478.61</v>
      </c>
      <c r="F52" s="18">
        <v>0</v>
      </c>
    </row>
    <row r="53" spans="2:6" ht="30.95" customHeight="1" x14ac:dyDescent="0.25">
      <c r="B53" s="10" t="s">
        <v>14</v>
      </c>
      <c r="C53" s="2" t="s">
        <v>57</v>
      </c>
      <c r="D53" s="11">
        <v>140616.38</v>
      </c>
      <c r="E53" s="11">
        <f t="shared" si="0"/>
        <v>140616.38</v>
      </c>
      <c r="F53" s="18">
        <v>0</v>
      </c>
    </row>
    <row r="54" spans="2:6" ht="30.95" customHeight="1" x14ac:dyDescent="0.25">
      <c r="B54" s="10" t="s">
        <v>14</v>
      </c>
      <c r="C54" s="2" t="s">
        <v>58</v>
      </c>
      <c r="D54" s="11">
        <v>542133.25</v>
      </c>
      <c r="E54" s="11">
        <f t="shared" si="0"/>
        <v>542133.25</v>
      </c>
      <c r="F54" s="18">
        <v>0</v>
      </c>
    </row>
    <row r="55" spans="2:6" ht="30.95" customHeight="1" x14ac:dyDescent="0.25">
      <c r="B55" s="10" t="s">
        <v>14</v>
      </c>
      <c r="C55" s="2" t="s">
        <v>58</v>
      </c>
      <c r="D55" s="11">
        <v>153419.63</v>
      </c>
      <c r="E55" s="11">
        <f t="shared" si="0"/>
        <v>153419.63</v>
      </c>
      <c r="F55" s="18">
        <v>0</v>
      </c>
    </row>
    <row r="56" spans="2:6" ht="30.95" customHeight="1" x14ac:dyDescent="0.25">
      <c r="B56" s="10" t="s">
        <v>14</v>
      </c>
      <c r="C56" s="2" t="s">
        <v>56</v>
      </c>
      <c r="D56" s="11">
        <v>404584.29</v>
      </c>
      <c r="E56" s="11">
        <f t="shared" si="0"/>
        <v>404584.29</v>
      </c>
      <c r="F56" s="18">
        <v>0</v>
      </c>
    </row>
    <row r="57" spans="2:6" ht="30.95" customHeight="1" x14ac:dyDescent="0.25">
      <c r="B57" s="10" t="s">
        <v>14</v>
      </c>
      <c r="C57" s="2" t="s">
        <v>59</v>
      </c>
      <c r="D57" s="11">
        <v>152049.29999999999</v>
      </c>
      <c r="E57" s="11">
        <f t="shared" si="0"/>
        <v>152049.29999999999</v>
      </c>
      <c r="F57" s="18">
        <v>0</v>
      </c>
    </row>
    <row r="58" spans="2:6" ht="30.95" customHeight="1" x14ac:dyDescent="0.25">
      <c r="B58" s="10" t="s">
        <v>14</v>
      </c>
      <c r="C58" s="2" t="s">
        <v>60</v>
      </c>
      <c r="D58" s="11">
        <v>711363.86</v>
      </c>
      <c r="E58" s="11">
        <f t="shared" si="0"/>
        <v>711363.86</v>
      </c>
      <c r="F58" s="18">
        <v>0</v>
      </c>
    </row>
    <row r="59" spans="2:6" ht="30.95" customHeight="1" x14ac:dyDescent="0.25">
      <c r="B59" s="10" t="s">
        <v>14</v>
      </c>
      <c r="C59" s="2" t="s">
        <v>61</v>
      </c>
      <c r="D59" s="11">
        <v>543043.78</v>
      </c>
      <c r="E59" s="11">
        <f t="shared" si="0"/>
        <v>543043.78</v>
      </c>
      <c r="F59" s="18">
        <v>0</v>
      </c>
    </row>
    <row r="60" spans="2:6" ht="30.95" customHeight="1" x14ac:dyDescent="0.25">
      <c r="B60" s="10" t="s">
        <v>14</v>
      </c>
      <c r="C60" s="2" t="s">
        <v>62</v>
      </c>
      <c r="D60" s="11">
        <v>726967.32</v>
      </c>
      <c r="E60" s="11">
        <f t="shared" si="0"/>
        <v>726967.32</v>
      </c>
      <c r="F60" s="18">
        <v>0</v>
      </c>
    </row>
    <row r="61" spans="2:6" ht="30.95" customHeight="1" x14ac:dyDescent="0.25">
      <c r="B61" s="10" t="s">
        <v>14</v>
      </c>
      <c r="C61" s="2" t="s">
        <v>63</v>
      </c>
      <c r="D61" s="11">
        <v>196452.15</v>
      </c>
      <c r="E61" s="11">
        <f t="shared" si="0"/>
        <v>196452.15</v>
      </c>
      <c r="F61" s="18">
        <v>0</v>
      </c>
    </row>
    <row r="62" spans="2:6" ht="30.95" customHeight="1" x14ac:dyDescent="0.25">
      <c r="B62" s="10" t="s">
        <v>14</v>
      </c>
      <c r="C62" s="2" t="s">
        <v>58</v>
      </c>
      <c r="D62" s="11">
        <v>324012.28000000003</v>
      </c>
      <c r="E62" s="11">
        <f t="shared" si="0"/>
        <v>324012.28000000003</v>
      </c>
      <c r="F62" s="18">
        <v>0</v>
      </c>
    </row>
    <row r="63" spans="2:6" ht="30.95" customHeight="1" x14ac:dyDescent="0.25">
      <c r="B63" s="10" t="s">
        <v>14</v>
      </c>
      <c r="C63" s="2" t="s">
        <v>64</v>
      </c>
      <c r="D63" s="11">
        <v>572699.36</v>
      </c>
      <c r="E63" s="11">
        <f t="shared" si="0"/>
        <v>572699.36</v>
      </c>
      <c r="F63" s="18">
        <v>0</v>
      </c>
    </row>
    <row r="64" spans="2:6" ht="30.95" customHeight="1" x14ac:dyDescent="0.25">
      <c r="B64" s="10" t="s">
        <v>14</v>
      </c>
      <c r="C64" s="2" t="s">
        <v>21</v>
      </c>
      <c r="D64" s="11">
        <v>74554.28</v>
      </c>
      <c r="E64" s="11">
        <f t="shared" si="0"/>
        <v>74554.28</v>
      </c>
      <c r="F64" s="18">
        <v>0</v>
      </c>
    </row>
    <row r="65" spans="2:6" ht="30.95" customHeight="1" x14ac:dyDescent="0.25">
      <c r="B65" s="10" t="s">
        <v>14</v>
      </c>
      <c r="C65" s="2" t="s">
        <v>43</v>
      </c>
      <c r="D65" s="11">
        <v>225113.22</v>
      </c>
      <c r="E65" s="11">
        <f t="shared" si="0"/>
        <v>225113.22</v>
      </c>
      <c r="F65" s="18">
        <v>0</v>
      </c>
    </row>
    <row r="66" spans="2:6" ht="30.95" customHeight="1" x14ac:dyDescent="0.25">
      <c r="B66" s="10" t="s">
        <v>14</v>
      </c>
      <c r="C66" s="2" t="s">
        <v>64</v>
      </c>
      <c r="D66" s="11">
        <v>445466.42</v>
      </c>
      <c r="E66" s="11">
        <f t="shared" si="0"/>
        <v>445466.42</v>
      </c>
      <c r="F66" s="18">
        <v>0</v>
      </c>
    </row>
    <row r="67" spans="2:6" ht="30.95" customHeight="1" x14ac:dyDescent="0.25">
      <c r="B67" s="10" t="s">
        <v>14</v>
      </c>
      <c r="C67" s="2" t="s">
        <v>41</v>
      </c>
      <c r="D67" s="11">
        <v>349403.7</v>
      </c>
      <c r="E67" s="11">
        <f t="shared" si="0"/>
        <v>349403.7</v>
      </c>
      <c r="F67" s="18">
        <v>0</v>
      </c>
    </row>
    <row r="68" spans="2:6" ht="30.95" customHeight="1" x14ac:dyDescent="0.25">
      <c r="B68" s="10" t="s">
        <v>14</v>
      </c>
      <c r="C68" s="2" t="s">
        <v>65</v>
      </c>
      <c r="D68" s="11">
        <v>355944.71</v>
      </c>
      <c r="E68" s="11">
        <f t="shared" si="0"/>
        <v>355944.71</v>
      </c>
      <c r="F68" s="18">
        <v>0</v>
      </c>
    </row>
    <row r="69" spans="2:6" ht="30.95" customHeight="1" x14ac:dyDescent="0.25">
      <c r="B69" s="10" t="s">
        <v>14</v>
      </c>
      <c r="C69" s="2" t="s">
        <v>66</v>
      </c>
      <c r="D69" s="11">
        <v>238412.04</v>
      </c>
      <c r="E69" s="11">
        <f t="shared" si="0"/>
        <v>238412.04</v>
      </c>
      <c r="F69" s="18">
        <v>0</v>
      </c>
    </row>
    <row r="70" spans="2:6" ht="30.95" customHeight="1" x14ac:dyDescent="0.25">
      <c r="B70" s="10" t="s">
        <v>14</v>
      </c>
      <c r="C70" s="2" t="s">
        <v>63</v>
      </c>
      <c r="D70" s="11">
        <v>423789.17</v>
      </c>
      <c r="E70" s="11">
        <f t="shared" si="0"/>
        <v>423789.17</v>
      </c>
      <c r="F70" s="18">
        <v>0</v>
      </c>
    </row>
    <row r="71" spans="2:6" ht="30.95" customHeight="1" x14ac:dyDescent="0.25">
      <c r="B71" s="10" t="s">
        <v>14</v>
      </c>
      <c r="C71" s="2" t="s">
        <v>40</v>
      </c>
      <c r="D71" s="11">
        <v>497058.32</v>
      </c>
      <c r="E71" s="11">
        <f t="shared" si="0"/>
        <v>497058.32</v>
      </c>
      <c r="F71" s="18">
        <v>0</v>
      </c>
    </row>
    <row r="72" spans="2:6" ht="30.95" customHeight="1" x14ac:dyDescent="0.25">
      <c r="B72" s="10" t="s">
        <v>14</v>
      </c>
      <c r="C72" s="2" t="s">
        <v>40</v>
      </c>
      <c r="D72" s="11">
        <v>287436.21000000002</v>
      </c>
      <c r="E72" s="11">
        <f t="shared" si="0"/>
        <v>287436.21000000002</v>
      </c>
      <c r="F72" s="18">
        <v>0</v>
      </c>
    </row>
    <row r="73" spans="2:6" ht="30.95" customHeight="1" x14ac:dyDescent="0.25">
      <c r="B73" s="10" t="s">
        <v>14</v>
      </c>
      <c r="C73" s="2" t="s">
        <v>49</v>
      </c>
      <c r="D73" s="11">
        <v>322697.46999999997</v>
      </c>
      <c r="E73" s="11">
        <f t="shared" si="0"/>
        <v>322697.46999999997</v>
      </c>
      <c r="F73" s="18">
        <v>0</v>
      </c>
    </row>
    <row r="74" spans="2:6" ht="30.95" customHeight="1" x14ac:dyDescent="0.25">
      <c r="B74" s="10" t="s">
        <v>14</v>
      </c>
      <c r="C74" s="2" t="s">
        <v>67</v>
      </c>
      <c r="D74" s="11">
        <v>548927.98</v>
      </c>
      <c r="E74" s="11">
        <f t="shared" ref="E74:E137" si="1">D74</f>
        <v>548927.98</v>
      </c>
      <c r="F74" s="18">
        <v>0</v>
      </c>
    </row>
    <row r="75" spans="2:6" ht="30.95" customHeight="1" x14ac:dyDescent="0.25">
      <c r="B75" s="10" t="s">
        <v>14</v>
      </c>
      <c r="C75" s="2" t="s">
        <v>49</v>
      </c>
      <c r="D75" s="11">
        <v>451934.52</v>
      </c>
      <c r="E75" s="11">
        <f t="shared" si="1"/>
        <v>451934.52</v>
      </c>
      <c r="F75" s="18">
        <v>0</v>
      </c>
    </row>
    <row r="76" spans="2:6" ht="30.95" customHeight="1" x14ac:dyDescent="0.25">
      <c r="B76" s="10" t="s">
        <v>14</v>
      </c>
      <c r="C76" s="2" t="s">
        <v>33</v>
      </c>
      <c r="D76" s="11">
        <v>647219.87</v>
      </c>
      <c r="E76" s="11">
        <f t="shared" si="1"/>
        <v>647219.87</v>
      </c>
      <c r="F76" s="18">
        <v>0</v>
      </c>
    </row>
    <row r="77" spans="2:6" ht="30.95" customHeight="1" x14ac:dyDescent="0.25">
      <c r="B77" s="10" t="s">
        <v>14</v>
      </c>
      <c r="C77" s="2" t="s">
        <v>40</v>
      </c>
      <c r="D77" s="11">
        <v>358896.83</v>
      </c>
      <c r="E77" s="11">
        <f t="shared" si="1"/>
        <v>358896.83</v>
      </c>
      <c r="F77" s="18">
        <v>0</v>
      </c>
    </row>
    <row r="78" spans="2:6" ht="30.95" customHeight="1" x14ac:dyDescent="0.25">
      <c r="B78" s="10" t="s">
        <v>14</v>
      </c>
      <c r="C78" s="2" t="s">
        <v>52</v>
      </c>
      <c r="D78" s="11">
        <v>547357</v>
      </c>
      <c r="E78" s="11">
        <f t="shared" si="1"/>
        <v>547357</v>
      </c>
      <c r="F78" s="18">
        <v>0</v>
      </c>
    </row>
    <row r="79" spans="2:6" ht="30.95" customHeight="1" x14ac:dyDescent="0.25">
      <c r="B79" s="10" t="s">
        <v>14</v>
      </c>
      <c r="C79" s="2" t="s">
        <v>40</v>
      </c>
      <c r="D79" s="11">
        <v>328479</v>
      </c>
      <c r="E79" s="11">
        <f t="shared" si="1"/>
        <v>328479</v>
      </c>
      <c r="F79" s="18">
        <v>0</v>
      </c>
    </row>
    <row r="80" spans="2:6" ht="30.95" customHeight="1" x14ac:dyDescent="0.25">
      <c r="B80" s="10" t="s">
        <v>14</v>
      </c>
      <c r="C80" s="2" t="s">
        <v>33</v>
      </c>
      <c r="D80" s="11">
        <v>287618</v>
      </c>
      <c r="E80" s="11">
        <f t="shared" si="1"/>
        <v>287618</v>
      </c>
      <c r="F80" s="18">
        <v>0</v>
      </c>
    </row>
    <row r="81" spans="2:6" ht="30.95" customHeight="1" x14ac:dyDescent="0.25">
      <c r="B81" s="10" t="s">
        <v>14</v>
      </c>
      <c r="C81" s="2" t="s">
        <v>36</v>
      </c>
      <c r="D81" s="11">
        <v>528978</v>
      </c>
      <c r="E81" s="11">
        <f t="shared" si="1"/>
        <v>528978</v>
      </c>
      <c r="F81" s="18">
        <v>0</v>
      </c>
    </row>
    <row r="82" spans="2:6" ht="30.95" customHeight="1" x14ac:dyDescent="0.25">
      <c r="B82" s="10" t="s">
        <v>14</v>
      </c>
      <c r="C82" s="2" t="s">
        <v>33</v>
      </c>
      <c r="D82" s="11">
        <v>382869</v>
      </c>
      <c r="E82" s="11">
        <f t="shared" si="1"/>
        <v>382869</v>
      </c>
      <c r="F82" s="18">
        <v>0</v>
      </c>
    </row>
    <row r="83" spans="2:6" ht="30.95" customHeight="1" x14ac:dyDescent="0.25">
      <c r="B83" s="10" t="s">
        <v>14</v>
      </c>
      <c r="C83" s="2" t="s">
        <v>67</v>
      </c>
      <c r="D83" s="11">
        <v>732278.48</v>
      </c>
      <c r="E83" s="11">
        <f t="shared" si="1"/>
        <v>732278.48</v>
      </c>
      <c r="F83" s="18">
        <v>0</v>
      </c>
    </row>
    <row r="84" spans="2:6" ht="30.95" customHeight="1" x14ac:dyDescent="0.25">
      <c r="B84" s="10" t="s">
        <v>14</v>
      </c>
      <c r="C84" s="2" t="s">
        <v>33</v>
      </c>
      <c r="D84" s="11">
        <v>675349.58</v>
      </c>
      <c r="E84" s="11">
        <f t="shared" si="1"/>
        <v>675349.58</v>
      </c>
      <c r="F84" s="18">
        <v>0</v>
      </c>
    </row>
    <row r="85" spans="2:6" ht="30.95" customHeight="1" x14ac:dyDescent="0.25">
      <c r="B85" s="10" t="s">
        <v>14</v>
      </c>
      <c r="C85" s="2" t="s">
        <v>52</v>
      </c>
      <c r="D85" s="11">
        <v>592618.64</v>
      </c>
      <c r="E85" s="11">
        <f t="shared" si="1"/>
        <v>592618.64</v>
      </c>
      <c r="F85" s="18">
        <v>0</v>
      </c>
    </row>
    <row r="86" spans="2:6" ht="30.95" customHeight="1" x14ac:dyDescent="0.25">
      <c r="B86" s="10" t="s">
        <v>14</v>
      </c>
      <c r="C86" s="2" t="s">
        <v>49</v>
      </c>
      <c r="D86" s="11">
        <v>555267.31000000006</v>
      </c>
      <c r="E86" s="11">
        <f t="shared" si="1"/>
        <v>555267.31000000006</v>
      </c>
      <c r="F86" s="18">
        <v>0</v>
      </c>
    </row>
    <row r="87" spans="2:6" ht="30.95" customHeight="1" x14ac:dyDescent="0.25">
      <c r="B87" s="10" t="s">
        <v>14</v>
      </c>
      <c r="C87" s="2" t="s">
        <v>40</v>
      </c>
      <c r="D87" s="11">
        <v>544485.99</v>
      </c>
      <c r="E87" s="11">
        <f t="shared" si="1"/>
        <v>544485.99</v>
      </c>
      <c r="F87" s="18">
        <v>0</v>
      </c>
    </row>
    <row r="88" spans="2:6" ht="30.95" customHeight="1" x14ac:dyDescent="0.25">
      <c r="B88" s="10" t="s">
        <v>14</v>
      </c>
      <c r="C88" s="2" t="s">
        <v>49</v>
      </c>
      <c r="D88" s="11">
        <v>422137.45</v>
      </c>
      <c r="E88" s="11">
        <f t="shared" si="1"/>
        <v>422137.45</v>
      </c>
      <c r="F88" s="18">
        <v>0</v>
      </c>
    </row>
    <row r="89" spans="2:6" ht="30.95" customHeight="1" x14ac:dyDescent="0.25">
      <c r="B89" s="10" t="s">
        <v>14</v>
      </c>
      <c r="C89" s="2" t="s">
        <v>28</v>
      </c>
      <c r="D89" s="11">
        <v>721548.37</v>
      </c>
      <c r="E89" s="11">
        <f t="shared" si="1"/>
        <v>721548.37</v>
      </c>
      <c r="F89" s="18">
        <v>0</v>
      </c>
    </row>
    <row r="90" spans="2:6" ht="30.95" customHeight="1" x14ac:dyDescent="0.25">
      <c r="B90" s="10" t="s">
        <v>14</v>
      </c>
      <c r="C90" s="2" t="s">
        <v>28</v>
      </c>
      <c r="D90" s="11">
        <v>622197.05000000005</v>
      </c>
      <c r="E90" s="11">
        <f t="shared" si="1"/>
        <v>622197.05000000005</v>
      </c>
      <c r="F90" s="18">
        <v>0</v>
      </c>
    </row>
    <row r="91" spans="2:6" ht="30.95" customHeight="1" x14ac:dyDescent="0.25">
      <c r="B91" s="10" t="s">
        <v>14</v>
      </c>
      <c r="C91" s="2" t="s">
        <v>52</v>
      </c>
      <c r="D91" s="11">
        <v>592357.89</v>
      </c>
      <c r="E91" s="11">
        <f t="shared" si="1"/>
        <v>592357.89</v>
      </c>
      <c r="F91" s="18">
        <v>0</v>
      </c>
    </row>
    <row r="92" spans="2:6" ht="30.95" customHeight="1" x14ac:dyDescent="0.25">
      <c r="B92" s="10" t="s">
        <v>14</v>
      </c>
      <c r="C92" s="2" t="s">
        <v>31</v>
      </c>
      <c r="D92" s="11">
        <v>254879.25</v>
      </c>
      <c r="E92" s="11">
        <f t="shared" si="1"/>
        <v>254879.25</v>
      </c>
      <c r="F92" s="18">
        <v>0</v>
      </c>
    </row>
    <row r="93" spans="2:6" ht="30.95" customHeight="1" x14ac:dyDescent="0.25">
      <c r="B93" s="10" t="s">
        <v>14</v>
      </c>
      <c r="C93" s="2" t="s">
        <v>28</v>
      </c>
      <c r="D93" s="11">
        <v>200000</v>
      </c>
      <c r="E93" s="11">
        <f t="shared" si="1"/>
        <v>200000</v>
      </c>
      <c r="F93" s="18">
        <v>0</v>
      </c>
    </row>
    <row r="94" spans="2:6" ht="30.95" customHeight="1" x14ac:dyDescent="0.25">
      <c r="B94" s="10" t="s">
        <v>14</v>
      </c>
      <c r="C94" s="2" t="s">
        <v>31</v>
      </c>
      <c r="D94" s="11">
        <v>482058.27</v>
      </c>
      <c r="E94" s="11">
        <f t="shared" si="1"/>
        <v>482058.27</v>
      </c>
      <c r="F94" s="18">
        <v>0</v>
      </c>
    </row>
    <row r="95" spans="2:6" ht="30.95" customHeight="1" x14ac:dyDescent="0.25">
      <c r="B95" s="10" t="s">
        <v>14</v>
      </c>
      <c r="C95" s="2" t="s">
        <v>28</v>
      </c>
      <c r="D95" s="11">
        <v>379057.47</v>
      </c>
      <c r="E95" s="11">
        <f t="shared" si="1"/>
        <v>379057.47</v>
      </c>
      <c r="F95" s="18">
        <v>0</v>
      </c>
    </row>
    <row r="96" spans="2:6" ht="30.95" customHeight="1" x14ac:dyDescent="0.25">
      <c r="B96" s="10" t="s">
        <v>14</v>
      </c>
      <c r="C96" s="2" t="s">
        <v>28</v>
      </c>
      <c r="D96" s="11">
        <v>385978.25</v>
      </c>
      <c r="E96" s="11">
        <f t="shared" si="1"/>
        <v>385978.25</v>
      </c>
      <c r="F96" s="18">
        <v>0</v>
      </c>
    </row>
    <row r="97" spans="2:6" ht="30.95" customHeight="1" x14ac:dyDescent="0.25">
      <c r="B97" s="10" t="s">
        <v>14</v>
      </c>
      <c r="C97" s="2" t="s">
        <v>28</v>
      </c>
      <c r="D97" s="11">
        <v>261053.28</v>
      </c>
      <c r="E97" s="11">
        <f t="shared" si="1"/>
        <v>261053.28</v>
      </c>
      <c r="F97" s="18">
        <v>0</v>
      </c>
    </row>
    <row r="98" spans="2:6" ht="30.95" customHeight="1" x14ac:dyDescent="0.25">
      <c r="B98" s="10" t="s">
        <v>14</v>
      </c>
      <c r="C98" s="2" t="s">
        <v>28</v>
      </c>
      <c r="D98" s="11">
        <v>633298.56999999995</v>
      </c>
      <c r="E98" s="11">
        <f t="shared" si="1"/>
        <v>633298.56999999995</v>
      </c>
      <c r="F98" s="18">
        <v>0</v>
      </c>
    </row>
    <row r="99" spans="2:6" ht="30.95" customHeight="1" x14ac:dyDescent="0.25">
      <c r="B99" s="10" t="s">
        <v>14</v>
      </c>
      <c r="C99" s="2" t="s">
        <v>31</v>
      </c>
      <c r="D99" s="11">
        <v>645893.44999999995</v>
      </c>
      <c r="E99" s="11">
        <f t="shared" si="1"/>
        <v>645893.44999999995</v>
      </c>
      <c r="F99" s="18">
        <v>0</v>
      </c>
    </row>
    <row r="100" spans="2:6" ht="30.95" customHeight="1" x14ac:dyDescent="0.25">
      <c r="B100" s="10" t="s">
        <v>14</v>
      </c>
      <c r="C100" s="2" t="s">
        <v>31</v>
      </c>
      <c r="D100" s="11">
        <v>748689</v>
      </c>
      <c r="E100" s="11">
        <f t="shared" si="1"/>
        <v>748689</v>
      </c>
      <c r="F100" s="18">
        <v>0</v>
      </c>
    </row>
    <row r="101" spans="2:6" ht="30.95" customHeight="1" x14ac:dyDescent="0.25">
      <c r="B101" s="10" t="s">
        <v>14</v>
      </c>
      <c r="C101" s="2" t="s">
        <v>31</v>
      </c>
      <c r="D101" s="11">
        <v>782135.25</v>
      </c>
      <c r="E101" s="11">
        <f t="shared" si="1"/>
        <v>782135.25</v>
      </c>
      <c r="F101" s="18">
        <v>0</v>
      </c>
    </row>
    <row r="102" spans="2:6" ht="30.95" customHeight="1" x14ac:dyDescent="0.25">
      <c r="B102" s="10" t="s">
        <v>14</v>
      </c>
      <c r="C102" s="2" t="s">
        <v>31</v>
      </c>
      <c r="D102" s="11">
        <v>758492.78</v>
      </c>
      <c r="E102" s="11">
        <f t="shared" si="1"/>
        <v>758492.78</v>
      </c>
      <c r="F102" s="18">
        <v>0</v>
      </c>
    </row>
    <row r="103" spans="2:6" ht="30.95" customHeight="1" x14ac:dyDescent="0.25">
      <c r="B103" s="10" t="s">
        <v>14</v>
      </c>
      <c r="C103" s="2" t="s">
        <v>32</v>
      </c>
      <c r="D103" s="11">
        <v>602437.89</v>
      </c>
      <c r="E103" s="11">
        <f t="shared" si="1"/>
        <v>602437.89</v>
      </c>
      <c r="F103" s="18">
        <v>0</v>
      </c>
    </row>
    <row r="104" spans="2:6" ht="30.95" customHeight="1" x14ac:dyDescent="0.25">
      <c r="B104" s="10" t="s">
        <v>14</v>
      </c>
      <c r="C104" s="2" t="s">
        <v>32</v>
      </c>
      <c r="D104" s="11">
        <v>379267.92</v>
      </c>
      <c r="E104" s="11">
        <f t="shared" si="1"/>
        <v>379267.92</v>
      </c>
      <c r="F104" s="18">
        <v>0</v>
      </c>
    </row>
    <row r="105" spans="2:6" ht="30.95" customHeight="1" x14ac:dyDescent="0.25">
      <c r="B105" s="10" t="s">
        <v>14</v>
      </c>
      <c r="C105" s="2" t="s">
        <v>32</v>
      </c>
      <c r="D105" s="11">
        <v>532065.21</v>
      </c>
      <c r="E105" s="11">
        <f t="shared" si="1"/>
        <v>532065.21</v>
      </c>
      <c r="F105" s="18">
        <v>0</v>
      </c>
    </row>
    <row r="106" spans="2:6" ht="30.95" customHeight="1" x14ac:dyDescent="0.25">
      <c r="B106" s="10" t="s">
        <v>14</v>
      </c>
      <c r="C106" s="2" t="s">
        <v>32</v>
      </c>
      <c r="D106" s="11">
        <v>718384.59</v>
      </c>
      <c r="E106" s="11">
        <f t="shared" si="1"/>
        <v>718384.59</v>
      </c>
      <c r="F106" s="18">
        <v>0</v>
      </c>
    </row>
    <row r="107" spans="2:6" ht="30.95" customHeight="1" x14ac:dyDescent="0.25">
      <c r="B107" s="10" t="s">
        <v>14</v>
      </c>
      <c r="C107" s="2" t="s">
        <v>28</v>
      </c>
      <c r="D107" s="11">
        <v>582937.48</v>
      </c>
      <c r="E107" s="11">
        <f t="shared" si="1"/>
        <v>582937.48</v>
      </c>
      <c r="F107" s="18">
        <v>0</v>
      </c>
    </row>
    <row r="108" spans="2:6" ht="30.95" customHeight="1" x14ac:dyDescent="0.25">
      <c r="B108" s="10" t="s">
        <v>14</v>
      </c>
      <c r="C108" s="2" t="s">
        <v>28</v>
      </c>
      <c r="D108" s="11">
        <v>422632.21</v>
      </c>
      <c r="E108" s="11">
        <f t="shared" si="1"/>
        <v>422632.21</v>
      </c>
      <c r="F108" s="18">
        <v>0</v>
      </c>
    </row>
    <row r="109" spans="2:6" ht="30.95" customHeight="1" x14ac:dyDescent="0.25">
      <c r="B109" s="10" t="s">
        <v>14</v>
      </c>
      <c r="C109" s="2" t="s">
        <v>28</v>
      </c>
      <c r="D109" s="11">
        <v>734087.58</v>
      </c>
      <c r="E109" s="11">
        <f t="shared" si="1"/>
        <v>734087.58</v>
      </c>
      <c r="F109" s="18">
        <v>0</v>
      </c>
    </row>
    <row r="110" spans="2:6" ht="30.95" customHeight="1" x14ac:dyDescent="0.25">
      <c r="B110" s="10" t="s">
        <v>14</v>
      </c>
      <c r="C110" s="2" t="s">
        <v>67</v>
      </c>
      <c r="D110" s="11">
        <v>312764.40999999997</v>
      </c>
      <c r="E110" s="11">
        <f t="shared" si="1"/>
        <v>312764.40999999997</v>
      </c>
      <c r="F110" s="18">
        <v>0</v>
      </c>
    </row>
    <row r="111" spans="2:6" ht="30.95" customHeight="1" x14ac:dyDescent="0.25">
      <c r="B111" s="10" t="s">
        <v>14</v>
      </c>
      <c r="C111" s="2" t="s">
        <v>67</v>
      </c>
      <c r="D111" s="11">
        <v>276082.71000000002</v>
      </c>
      <c r="E111" s="11">
        <f t="shared" si="1"/>
        <v>276082.71000000002</v>
      </c>
      <c r="F111" s="18">
        <v>0</v>
      </c>
    </row>
    <row r="112" spans="2:6" ht="30.95" customHeight="1" x14ac:dyDescent="0.25">
      <c r="B112" s="10" t="s">
        <v>14</v>
      </c>
      <c r="C112" s="2" t="s">
        <v>31</v>
      </c>
      <c r="D112" s="11">
        <v>359037.37</v>
      </c>
      <c r="E112" s="11">
        <f t="shared" si="1"/>
        <v>359037.37</v>
      </c>
      <c r="F112" s="18">
        <v>0</v>
      </c>
    </row>
    <row r="113" spans="2:6" ht="30.95" customHeight="1" x14ac:dyDescent="0.25">
      <c r="B113" s="10" t="s">
        <v>14</v>
      </c>
      <c r="C113" s="2" t="s">
        <v>31</v>
      </c>
      <c r="D113" s="11">
        <v>283671.37</v>
      </c>
      <c r="E113" s="11">
        <f t="shared" si="1"/>
        <v>283671.37</v>
      </c>
      <c r="F113" s="18">
        <v>0</v>
      </c>
    </row>
    <row r="114" spans="2:6" ht="30.95" customHeight="1" x14ac:dyDescent="0.25">
      <c r="B114" s="10" t="s">
        <v>14</v>
      </c>
      <c r="C114" s="2" t="s">
        <v>31</v>
      </c>
      <c r="D114" s="11">
        <v>289538.39</v>
      </c>
      <c r="E114" s="11">
        <f t="shared" si="1"/>
        <v>289538.39</v>
      </c>
      <c r="F114" s="18">
        <v>0</v>
      </c>
    </row>
    <row r="115" spans="2:6" ht="30.95" customHeight="1" x14ac:dyDescent="0.25">
      <c r="B115" s="10" t="s">
        <v>14</v>
      </c>
      <c r="C115" s="2" t="s">
        <v>32</v>
      </c>
      <c r="D115" s="11">
        <v>605854.78</v>
      </c>
      <c r="E115" s="11">
        <f t="shared" si="1"/>
        <v>605854.78</v>
      </c>
      <c r="F115" s="18">
        <v>0</v>
      </c>
    </row>
    <row r="116" spans="2:6" ht="30.95" customHeight="1" x14ac:dyDescent="0.25">
      <c r="B116" s="10" t="s">
        <v>14</v>
      </c>
      <c r="C116" s="2" t="s">
        <v>32</v>
      </c>
      <c r="D116" s="11">
        <v>409385.27</v>
      </c>
      <c r="E116" s="11">
        <f t="shared" si="1"/>
        <v>409385.27</v>
      </c>
      <c r="F116" s="18">
        <v>0</v>
      </c>
    </row>
    <row r="117" spans="2:6" ht="30.95" customHeight="1" x14ac:dyDescent="0.25">
      <c r="B117" s="10" t="s">
        <v>14</v>
      </c>
      <c r="C117" s="2" t="s">
        <v>32</v>
      </c>
      <c r="D117" s="11">
        <v>502067.45</v>
      </c>
      <c r="E117" s="11">
        <f t="shared" si="1"/>
        <v>502067.45</v>
      </c>
      <c r="F117" s="18">
        <v>0</v>
      </c>
    </row>
    <row r="118" spans="2:6" ht="30.95" customHeight="1" x14ac:dyDescent="0.25">
      <c r="B118" s="10" t="s">
        <v>14</v>
      </c>
      <c r="C118" s="2" t="s">
        <v>32</v>
      </c>
      <c r="D118" s="11">
        <v>722387.12</v>
      </c>
      <c r="E118" s="11">
        <f t="shared" si="1"/>
        <v>722387.12</v>
      </c>
      <c r="F118" s="18">
        <v>0</v>
      </c>
    </row>
    <row r="119" spans="2:6" ht="30.95" customHeight="1" x14ac:dyDescent="0.25">
      <c r="B119" s="10" t="s">
        <v>14</v>
      </c>
      <c r="C119" s="2" t="s">
        <v>32</v>
      </c>
      <c r="D119" s="11">
        <v>378024.32</v>
      </c>
      <c r="E119" s="11">
        <f t="shared" si="1"/>
        <v>378024.32</v>
      </c>
      <c r="F119" s="18">
        <v>0</v>
      </c>
    </row>
    <row r="120" spans="2:6" ht="30.95" customHeight="1" x14ac:dyDescent="0.25">
      <c r="B120" s="10" t="s">
        <v>14</v>
      </c>
      <c r="C120" s="2" t="s">
        <v>32</v>
      </c>
      <c r="D120" s="11">
        <v>627058.56999999995</v>
      </c>
      <c r="E120" s="11">
        <f t="shared" si="1"/>
        <v>627058.56999999995</v>
      </c>
      <c r="F120" s="18">
        <v>0</v>
      </c>
    </row>
    <row r="121" spans="2:6" ht="30.95" customHeight="1" x14ac:dyDescent="0.25">
      <c r="B121" s="10" t="s">
        <v>14</v>
      </c>
      <c r="C121" s="2" t="s">
        <v>32</v>
      </c>
      <c r="D121" s="11">
        <v>508047.38</v>
      </c>
      <c r="E121" s="11">
        <f t="shared" si="1"/>
        <v>508047.38</v>
      </c>
      <c r="F121" s="18">
        <v>0</v>
      </c>
    </row>
    <row r="122" spans="2:6" ht="30.95" customHeight="1" x14ac:dyDescent="0.25">
      <c r="B122" s="10" t="s">
        <v>14</v>
      </c>
      <c r="C122" s="2" t="s">
        <v>32</v>
      </c>
      <c r="D122" s="11">
        <v>705398.12</v>
      </c>
      <c r="E122" s="11">
        <f t="shared" si="1"/>
        <v>705398.12</v>
      </c>
      <c r="F122" s="18">
        <v>0</v>
      </c>
    </row>
    <row r="123" spans="2:6" ht="30.95" customHeight="1" x14ac:dyDescent="0.25">
      <c r="B123" s="10" t="s">
        <v>14</v>
      </c>
      <c r="C123" s="2" t="s">
        <v>32</v>
      </c>
      <c r="D123" s="11">
        <v>501320.39</v>
      </c>
      <c r="E123" s="11">
        <f t="shared" si="1"/>
        <v>501320.39</v>
      </c>
      <c r="F123" s="18">
        <v>0</v>
      </c>
    </row>
    <row r="124" spans="2:6" ht="30.95" customHeight="1" x14ac:dyDescent="0.25">
      <c r="B124" s="10" t="s">
        <v>14</v>
      </c>
      <c r="C124" s="2" t="s">
        <v>32</v>
      </c>
      <c r="D124" s="11">
        <v>515693.32</v>
      </c>
      <c r="E124" s="11">
        <f t="shared" si="1"/>
        <v>515693.32</v>
      </c>
      <c r="F124" s="18">
        <v>0</v>
      </c>
    </row>
    <row r="125" spans="2:6" ht="30.95" customHeight="1" x14ac:dyDescent="0.25">
      <c r="B125" s="10" t="s">
        <v>14</v>
      </c>
      <c r="C125" s="2" t="s">
        <v>68</v>
      </c>
      <c r="D125" s="11">
        <v>92827.35</v>
      </c>
      <c r="E125" s="11">
        <f t="shared" si="1"/>
        <v>92827.35</v>
      </c>
      <c r="F125" s="18">
        <v>0</v>
      </c>
    </row>
    <row r="126" spans="2:6" ht="30.95" customHeight="1" x14ac:dyDescent="0.25">
      <c r="B126" s="10" t="s">
        <v>14</v>
      </c>
      <c r="C126" s="2" t="s">
        <v>32</v>
      </c>
      <c r="D126" s="11">
        <v>450000</v>
      </c>
      <c r="E126" s="11">
        <f t="shared" si="1"/>
        <v>450000</v>
      </c>
      <c r="F126" s="18">
        <v>0</v>
      </c>
    </row>
    <row r="127" spans="2:6" ht="30.95" customHeight="1" x14ac:dyDescent="0.25">
      <c r="B127" s="10" t="s">
        <v>14</v>
      </c>
      <c r="C127" s="2" t="s">
        <v>32</v>
      </c>
      <c r="D127" s="11">
        <v>600000</v>
      </c>
      <c r="E127" s="11">
        <f t="shared" si="1"/>
        <v>600000</v>
      </c>
      <c r="F127" s="18">
        <v>0</v>
      </c>
    </row>
    <row r="128" spans="2:6" ht="30.95" customHeight="1" x14ac:dyDescent="0.25">
      <c r="B128" s="10" t="s">
        <v>14</v>
      </c>
      <c r="C128" s="2" t="s">
        <v>32</v>
      </c>
      <c r="D128" s="11">
        <v>600000</v>
      </c>
      <c r="E128" s="11">
        <f t="shared" si="1"/>
        <v>600000</v>
      </c>
      <c r="F128" s="18">
        <v>0</v>
      </c>
    </row>
    <row r="129" spans="2:6" ht="30.95" customHeight="1" x14ac:dyDescent="0.25">
      <c r="B129" s="10" t="s">
        <v>14</v>
      </c>
      <c r="C129" s="2" t="s">
        <v>62</v>
      </c>
      <c r="D129" s="11">
        <v>304048.46999999997</v>
      </c>
      <c r="E129" s="11">
        <f t="shared" si="1"/>
        <v>304048.46999999997</v>
      </c>
      <c r="F129" s="18">
        <v>0</v>
      </c>
    </row>
    <row r="130" spans="2:6" ht="30.95" customHeight="1" x14ac:dyDescent="0.25">
      <c r="B130" s="10" t="s">
        <v>14</v>
      </c>
      <c r="C130" s="2" t="s">
        <v>19</v>
      </c>
      <c r="D130" s="11">
        <v>243238.78</v>
      </c>
      <c r="E130" s="11">
        <f t="shared" si="1"/>
        <v>243238.78</v>
      </c>
      <c r="F130" s="18">
        <v>0</v>
      </c>
    </row>
    <row r="131" spans="2:6" ht="30.95" customHeight="1" x14ac:dyDescent="0.25">
      <c r="B131" s="10" t="s">
        <v>14</v>
      </c>
      <c r="C131" s="2" t="s">
        <v>57</v>
      </c>
      <c r="D131" s="11">
        <v>202712.75</v>
      </c>
      <c r="E131" s="11">
        <f t="shared" si="1"/>
        <v>202712.75</v>
      </c>
      <c r="F131" s="18">
        <v>0</v>
      </c>
    </row>
    <row r="132" spans="2:6" ht="30.95" customHeight="1" x14ac:dyDescent="0.25">
      <c r="B132" s="10" t="s">
        <v>14</v>
      </c>
      <c r="C132" s="2" t="s">
        <v>69</v>
      </c>
      <c r="D132" s="11">
        <v>291886.53000000003</v>
      </c>
      <c r="E132" s="11">
        <f t="shared" si="1"/>
        <v>291886.53000000003</v>
      </c>
      <c r="F132" s="18">
        <v>0</v>
      </c>
    </row>
    <row r="133" spans="2:6" ht="30.95" customHeight="1" x14ac:dyDescent="0.25">
      <c r="B133" s="10" t="s">
        <v>14</v>
      </c>
      <c r="C133" s="2" t="s">
        <v>58</v>
      </c>
      <c r="D133" s="11">
        <v>279724.59000000003</v>
      </c>
      <c r="E133" s="11">
        <f t="shared" si="1"/>
        <v>279724.59000000003</v>
      </c>
      <c r="F133" s="18">
        <v>0</v>
      </c>
    </row>
    <row r="134" spans="2:6" ht="30.95" customHeight="1" x14ac:dyDescent="0.25">
      <c r="B134" s="10" t="s">
        <v>14</v>
      </c>
      <c r="C134" s="2" t="s">
        <v>70</v>
      </c>
      <c r="D134" s="11">
        <v>178388.88</v>
      </c>
      <c r="E134" s="11">
        <f t="shared" si="1"/>
        <v>178388.88</v>
      </c>
      <c r="F134" s="18">
        <v>0</v>
      </c>
    </row>
    <row r="135" spans="2:6" ht="30.95" customHeight="1" x14ac:dyDescent="0.25">
      <c r="B135" s="10" t="s">
        <v>14</v>
      </c>
      <c r="C135" s="2" t="s">
        <v>52</v>
      </c>
      <c r="D135" s="11">
        <v>299994.49</v>
      </c>
      <c r="E135" s="11">
        <f t="shared" si="1"/>
        <v>299994.49</v>
      </c>
      <c r="F135" s="18">
        <v>0</v>
      </c>
    </row>
    <row r="136" spans="2:6" ht="30.95" customHeight="1" x14ac:dyDescent="0.25">
      <c r="B136" s="10" t="s">
        <v>14</v>
      </c>
      <c r="C136" s="2" t="s">
        <v>40</v>
      </c>
      <c r="D136" s="11">
        <v>283778.57</v>
      </c>
      <c r="E136" s="11">
        <f t="shared" si="1"/>
        <v>283778.57</v>
      </c>
      <c r="F136" s="18">
        <v>0</v>
      </c>
    </row>
    <row r="137" spans="2:6" ht="30.95" customHeight="1" x14ac:dyDescent="0.25">
      <c r="B137" s="10" t="s">
        <v>14</v>
      </c>
      <c r="C137" s="2" t="s">
        <v>71</v>
      </c>
      <c r="D137" s="11">
        <v>166226.94</v>
      </c>
      <c r="E137" s="11">
        <f t="shared" si="1"/>
        <v>166226.94</v>
      </c>
      <c r="F137" s="18">
        <v>0</v>
      </c>
    </row>
    <row r="138" spans="2:6" ht="30.95" customHeight="1" x14ac:dyDescent="0.25">
      <c r="B138" s="10" t="s">
        <v>14</v>
      </c>
      <c r="C138" s="2" t="s">
        <v>33</v>
      </c>
      <c r="D138" s="11">
        <v>243238.78</v>
      </c>
      <c r="E138" s="11">
        <f t="shared" ref="E138:E149" si="2">D138</f>
        <v>243238.78</v>
      </c>
      <c r="F138" s="18">
        <v>0</v>
      </c>
    </row>
    <row r="139" spans="2:6" ht="30.95" customHeight="1" x14ac:dyDescent="0.25">
      <c r="B139" s="10" t="s">
        <v>14</v>
      </c>
      <c r="C139" s="2" t="s">
        <v>24</v>
      </c>
      <c r="D139" s="11">
        <v>178375.1</v>
      </c>
      <c r="E139" s="11">
        <f t="shared" si="2"/>
        <v>178375.1</v>
      </c>
      <c r="F139" s="18">
        <v>0</v>
      </c>
    </row>
    <row r="140" spans="2:6" ht="30.95" customHeight="1" x14ac:dyDescent="0.25">
      <c r="B140" s="10" t="s">
        <v>14</v>
      </c>
      <c r="C140" s="2" t="s">
        <v>72</v>
      </c>
      <c r="D140" s="11">
        <v>158105.20000000001</v>
      </c>
      <c r="E140" s="11">
        <f t="shared" si="2"/>
        <v>158105.20000000001</v>
      </c>
      <c r="F140" s="18">
        <v>0</v>
      </c>
    </row>
    <row r="141" spans="2:6" ht="30.95" customHeight="1" x14ac:dyDescent="0.25">
      <c r="B141" s="10" t="s">
        <v>14</v>
      </c>
      <c r="C141" s="2" t="s">
        <v>49</v>
      </c>
      <c r="D141" s="11">
        <v>170280.92</v>
      </c>
      <c r="E141" s="11">
        <f t="shared" si="2"/>
        <v>170280.92</v>
      </c>
      <c r="F141" s="18">
        <v>0</v>
      </c>
    </row>
    <row r="142" spans="2:6" ht="30.95" customHeight="1" x14ac:dyDescent="0.25">
      <c r="B142" s="10" t="s">
        <v>14</v>
      </c>
      <c r="C142" s="2" t="s">
        <v>50</v>
      </c>
      <c r="D142" s="11">
        <v>247292.76</v>
      </c>
      <c r="E142" s="11">
        <f t="shared" si="2"/>
        <v>247292.76</v>
      </c>
      <c r="F142" s="18">
        <v>0</v>
      </c>
    </row>
    <row r="143" spans="2:6" ht="30.95" customHeight="1" x14ac:dyDescent="0.25">
      <c r="B143" s="10" t="s">
        <v>14</v>
      </c>
      <c r="C143" s="2" t="s">
        <v>36</v>
      </c>
      <c r="D143" s="11">
        <v>182429.08</v>
      </c>
      <c r="E143" s="11">
        <f t="shared" si="2"/>
        <v>182429.08</v>
      </c>
      <c r="F143" s="18">
        <v>0</v>
      </c>
    </row>
    <row r="144" spans="2:6" ht="30.95" customHeight="1" x14ac:dyDescent="0.25">
      <c r="B144" s="10" t="s">
        <v>14</v>
      </c>
      <c r="C144" s="2" t="s">
        <v>63</v>
      </c>
      <c r="D144" s="11">
        <v>162159.18</v>
      </c>
      <c r="E144" s="11">
        <f t="shared" si="2"/>
        <v>162159.18</v>
      </c>
      <c r="F144" s="18">
        <v>0</v>
      </c>
    </row>
    <row r="145" spans="2:6" ht="30.95" customHeight="1" x14ac:dyDescent="0.25">
      <c r="B145" s="10" t="s">
        <v>14</v>
      </c>
      <c r="C145" s="2" t="s">
        <v>73</v>
      </c>
      <c r="D145" s="11">
        <v>158118.98000000001</v>
      </c>
      <c r="E145" s="11">
        <f t="shared" si="2"/>
        <v>158118.98000000001</v>
      </c>
      <c r="F145" s="18">
        <v>0</v>
      </c>
    </row>
    <row r="146" spans="2:6" ht="30.95" customHeight="1" x14ac:dyDescent="0.25">
      <c r="B146" s="10" t="s">
        <v>14</v>
      </c>
      <c r="C146" s="2" t="s">
        <v>28</v>
      </c>
      <c r="D146" s="11">
        <v>971123.51</v>
      </c>
      <c r="E146" s="11">
        <f t="shared" si="2"/>
        <v>971123.51</v>
      </c>
      <c r="F146" s="18">
        <v>0</v>
      </c>
    </row>
    <row r="147" spans="2:6" ht="30.95" customHeight="1" x14ac:dyDescent="0.25">
      <c r="B147" s="10" t="s">
        <v>14</v>
      </c>
      <c r="C147" s="2" t="s">
        <v>31</v>
      </c>
      <c r="D147" s="11">
        <v>971123.51</v>
      </c>
      <c r="E147" s="11">
        <f t="shared" si="2"/>
        <v>971123.51</v>
      </c>
      <c r="F147" s="18">
        <v>0</v>
      </c>
    </row>
    <row r="148" spans="2:6" ht="30.95" customHeight="1" x14ac:dyDescent="0.25">
      <c r="B148" s="10" t="s">
        <v>14</v>
      </c>
      <c r="C148" s="27" t="s">
        <v>62</v>
      </c>
      <c r="D148" s="11">
        <v>971123.51</v>
      </c>
      <c r="E148" s="11">
        <f t="shared" si="2"/>
        <v>971123.51</v>
      </c>
      <c r="F148" s="18">
        <v>0</v>
      </c>
    </row>
    <row r="149" spans="2:6" ht="30.95" customHeight="1" x14ac:dyDescent="0.25">
      <c r="B149" s="10" t="s">
        <v>14</v>
      </c>
      <c r="C149" s="2" t="s">
        <v>19</v>
      </c>
      <c r="D149" s="11">
        <v>971123.51</v>
      </c>
      <c r="E149" s="11">
        <f t="shared" si="2"/>
        <v>971123.51</v>
      </c>
      <c r="F149" s="18">
        <v>0</v>
      </c>
    </row>
    <row r="150" spans="2:6" ht="30.95" customHeight="1" x14ac:dyDescent="0.25">
      <c r="B150" s="10" t="s">
        <v>14</v>
      </c>
      <c r="C150" s="2" t="s">
        <v>63</v>
      </c>
      <c r="D150" s="11">
        <v>971123.51</v>
      </c>
      <c r="E150" s="11">
        <f>D150</f>
        <v>971123.51</v>
      </c>
      <c r="F150" s="18">
        <v>0</v>
      </c>
    </row>
    <row r="151" spans="2:6" ht="30.95" customHeight="1" thickBot="1" x14ac:dyDescent="0.3">
      <c r="B151" s="12" t="s">
        <v>14</v>
      </c>
      <c r="C151" s="13" t="s">
        <v>73</v>
      </c>
      <c r="D151" s="15">
        <v>937331.03</v>
      </c>
      <c r="E151" s="15">
        <f>D151</f>
        <v>937331.03</v>
      </c>
      <c r="F151" s="19">
        <v>0</v>
      </c>
    </row>
    <row r="152" spans="2:6" ht="15.75" thickBot="1" x14ac:dyDescent="0.3">
      <c r="B152" s="14"/>
      <c r="C152" s="16" t="s">
        <v>74</v>
      </c>
      <c r="D152" s="17">
        <f>SUM(D9:D151)</f>
        <v>54927630.999999993</v>
      </c>
      <c r="E152" s="17">
        <f t="shared" ref="E152:F152" si="3">SUM(E9:E151)</f>
        <v>54927630.999999993</v>
      </c>
      <c r="F152" s="17">
        <f t="shared" si="3"/>
        <v>0</v>
      </c>
    </row>
    <row r="154" spans="2:6" hidden="1" x14ac:dyDescent="0.25"/>
    <row r="155" spans="2:6" hidden="1" x14ac:dyDescent="0.25"/>
    <row r="156" spans="2:6" hidden="1" x14ac:dyDescent="0.25"/>
    <row r="157" spans="2:6" hidden="1" x14ac:dyDescent="0.25"/>
    <row r="158" spans="2:6" hidden="1" x14ac:dyDescent="0.25"/>
    <row r="159" spans="2:6" hidden="1" x14ac:dyDescent="0.25"/>
    <row r="160" spans="2:6" hidden="1" x14ac:dyDescent="0.25"/>
    <row r="161" hidden="1" x14ac:dyDescent="0.25"/>
    <row r="177" spans="2:3" x14ac:dyDescent="0.25">
      <c r="B177" s="3"/>
      <c r="C177" s="4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ht="15.75" x14ac:dyDescent="0.25">
      <c r="B181" s="5"/>
      <c r="C181" s="5"/>
    </row>
  </sheetData>
  <mergeCells count="8">
    <mergeCell ref="B3:F3"/>
    <mergeCell ref="B4:F4"/>
    <mergeCell ref="B5:F5"/>
    <mergeCell ref="D6:E6"/>
    <mergeCell ref="B7:B8"/>
    <mergeCell ref="C7:C8"/>
    <mergeCell ref="D7:E7"/>
    <mergeCell ref="F7:F8"/>
  </mergeCells>
  <printOptions horizontalCentered="1"/>
  <pageMargins left="0.23622047244094491" right="0.23622047244094491" top="0.74803149606299213" bottom="0.74803149606299213" header="0.31496062992125984" footer="0.31496062992125984"/>
  <pageSetup scale="85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hunterone</cp:lastModifiedBy>
  <cp:lastPrinted>2022-04-23T17:39:15Z</cp:lastPrinted>
  <dcterms:created xsi:type="dcterms:W3CDTF">2018-10-31T19:27:45Z</dcterms:created>
  <dcterms:modified xsi:type="dcterms:W3CDTF">2022-04-23T18:30:20Z</dcterms:modified>
</cp:coreProperties>
</file>